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xr:revisionPtr revIDLastSave="0" documentId="13_ncr:1_{FF1ECA63-2613-484F-BA94-F36B95A175D7}" xr6:coauthVersionLast="37" xr6:coauthVersionMax="3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74" i="1" l="1"/>
</calcChain>
</file>

<file path=xl/sharedStrings.xml><?xml version="1.0" encoding="utf-8"?>
<sst xmlns="http://schemas.openxmlformats.org/spreadsheetml/2006/main" count="312" uniqueCount="167">
  <si>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</si>
  <si>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</si>
  <si>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</si>
  <si>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</si>
  <si>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</si>
  <si>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</si>
  <si>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</si>
  <si>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</si>
  <si>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</si>
  <si>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</si>
  <si>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HVAR</t>
  </si>
  <si>
    <t>ULICA KROZ BURAK 81</t>
  </si>
  <si>
    <t>21450 HVAR</t>
  </si>
  <si>
    <t>3111 | PLAĆE ZA REDOVAN RAD</t>
  </si>
  <si>
    <t>3132 | DOPRINOSI ZA OBVEZNO ZDRAVSTVENO OSIGURANJE</t>
  </si>
  <si>
    <t>HVAR</t>
  </si>
  <si>
    <t>JAVNA OBJAVA INFORMACIJA O TROŠENJU SREDSTAVA ZA RAZDOBLJE 
OD 01.11.2024. DO 30.11.2024.</t>
  </si>
  <si>
    <t>4.11.2024.</t>
  </si>
  <si>
    <t>Školska knjiga d.d.</t>
  </si>
  <si>
    <t>04.11.2024.</t>
  </si>
  <si>
    <t>Otp banka d.d.</t>
  </si>
  <si>
    <t>ZAPOSLENICI PUN UZ</t>
  </si>
  <si>
    <t>06.11.2024.</t>
  </si>
  <si>
    <t>SPLIT</t>
  </si>
  <si>
    <t>3431 BAKARSKE USLUGE I USLUGE PLATNOG PROMETA</t>
  </si>
  <si>
    <t xml:space="preserve">Provizija banci </t>
  </si>
  <si>
    <t>3222 MATERIJAL I SIROVINE</t>
  </si>
  <si>
    <t xml:space="preserve">PEKARSKI OBRT  Klas vl.J.Kodžoman </t>
  </si>
  <si>
    <t>Učenički obrok</t>
  </si>
  <si>
    <t>OFFERO PRIMA D.O.O.</t>
  </si>
  <si>
    <t>MORULA D.O.O.</t>
  </si>
  <si>
    <t>DUGOPOLJE</t>
  </si>
  <si>
    <t>HEKATA vl.Daria Stipišić Polić</t>
  </si>
  <si>
    <t>OGULIN</t>
  </si>
  <si>
    <t>07.11.2024.</t>
  </si>
  <si>
    <t>MAT Obrt za poduku vl.Maja Zečić</t>
  </si>
  <si>
    <t>ZAGREB</t>
  </si>
  <si>
    <t>08.11.2024.</t>
  </si>
  <si>
    <t>DOPI GRUPA D.O.O.</t>
  </si>
  <si>
    <t>OSIJEK</t>
  </si>
  <si>
    <t>ZAKLADA ČUJEM, VJERUJEM, VIDIM</t>
  </si>
  <si>
    <t>11.11.2024.</t>
  </si>
  <si>
    <t>DRŽAVNI PRORAČUN RH</t>
  </si>
  <si>
    <t xml:space="preserve">ZAPOSLENICI </t>
  </si>
  <si>
    <t>ZAPOSLENICI</t>
  </si>
  <si>
    <t>3113 PLAĆE ZA PREKOVREMENI RAD</t>
  </si>
  <si>
    <t>31114 PLAĆE ZA POSEBNE UVJETE RADA</t>
  </si>
  <si>
    <t>3212 NAKNADA ZA PRIJEVOZ , ZA RAD NA TERENU I ODVOJENI ŽIVOT</t>
  </si>
  <si>
    <t>Ugovor o djelu</t>
  </si>
  <si>
    <t>14.11.2024.</t>
  </si>
  <si>
    <t>Poštarina</t>
  </si>
  <si>
    <t>HP-HRVATSKA POŠTA d.d.</t>
  </si>
  <si>
    <t>3231 USLUGE TELEFONA, POŠTE I PRIJEVOZA</t>
  </si>
  <si>
    <t>VINKOVCI</t>
  </si>
  <si>
    <t>VELIKA GORICA</t>
  </si>
  <si>
    <t>TRAMAX D.O.O.</t>
  </si>
  <si>
    <t>PRATI ME d.o.o.</t>
  </si>
  <si>
    <t>15.11.2024.</t>
  </si>
  <si>
    <t>KOMUNALNO HVAR d.o.o.</t>
  </si>
  <si>
    <t>TELEMACH HRVATSKA D.O.O.</t>
  </si>
  <si>
    <t>PARATUS J.D.O.O.</t>
  </si>
  <si>
    <t>KAŠTEL GOMILICA</t>
  </si>
  <si>
    <t>ČAZMA</t>
  </si>
  <si>
    <t>ČAZMATRANS D.O.O.</t>
  </si>
  <si>
    <t>Telefon</t>
  </si>
  <si>
    <t>3234 KOMUNALNE USLUGE</t>
  </si>
  <si>
    <t>20.11.2024.</t>
  </si>
  <si>
    <t>EKUPI d.o.o.</t>
  </si>
  <si>
    <t>BUZIN</t>
  </si>
  <si>
    <t>3211 SLUŽBENA PUTOVANJA</t>
  </si>
  <si>
    <t>Odvoz smeća</t>
  </si>
  <si>
    <t>21.11.2024.</t>
  </si>
  <si>
    <t>SVEUČILIŠTE U ZADRU</t>
  </si>
  <si>
    <t>ZADAR</t>
  </si>
  <si>
    <t>CDS -BOND D.O.O.</t>
  </si>
  <si>
    <t>SANCTA DOMENICA D.O.O.</t>
  </si>
  <si>
    <t>SVETA NEDJELJA</t>
  </si>
  <si>
    <t>IN REBUS d.o.o.</t>
  </si>
  <si>
    <t>22.11.2024.</t>
  </si>
  <si>
    <t xml:space="preserve">FINANCIJSKA AGENCIJA </t>
  </si>
  <si>
    <t>LIMES PLUS D.O.O.</t>
  </si>
  <si>
    <t>PROFIL KLETT D.O.O.</t>
  </si>
  <si>
    <t>ALFA D.D.</t>
  </si>
  <si>
    <t>25.11.2024.</t>
  </si>
  <si>
    <t>AGRAM LIFE OSIGURANJE D.D.</t>
  </si>
  <si>
    <t>27.11.2024.</t>
  </si>
  <si>
    <t>HEP-OPSKRBA D.O.O.</t>
  </si>
  <si>
    <t>FURNITURE1 d.o.o.</t>
  </si>
  <si>
    <t>KERESTINEC</t>
  </si>
  <si>
    <t>28.11.2024,</t>
  </si>
  <si>
    <t>ANTOANA D.O.O.</t>
  </si>
  <si>
    <t>CORONA-COPY d.o.o.</t>
  </si>
  <si>
    <t>KAŠTEL SUĆURAC</t>
  </si>
  <si>
    <t>FLOA D.O.O.</t>
  </si>
  <si>
    <t>VARAŽDIN</t>
  </si>
  <si>
    <t>28.11.2024.</t>
  </si>
  <si>
    <t xml:space="preserve">Sistematski pregled </t>
  </si>
  <si>
    <t>3236 ZDRAVSTVENE I VETERINARSKE USLUGE</t>
  </si>
  <si>
    <t xml:space="preserve">El.energija </t>
  </si>
  <si>
    <t xml:space="preserve">Uredski materijal </t>
  </si>
  <si>
    <t xml:space="preserve">3221 UREDSKI MATERIJAL I OSTALI MATERIJALNI RASHODI </t>
  </si>
  <si>
    <t>Toneri</t>
  </si>
  <si>
    <t xml:space="preserve">Najam uređaja </t>
  </si>
  <si>
    <t>Atom liga kotizacija</t>
  </si>
  <si>
    <t xml:space="preserve">3237 INTELEKTUALNE I OSOBNE USLUGE </t>
  </si>
  <si>
    <t xml:space="preserve">3299 OSTALI NESPOMENUTI RASHODI POSLOVANJA </t>
  </si>
  <si>
    <t xml:space="preserve">Naknada za invalide </t>
  </si>
  <si>
    <t xml:space="preserve">3295 PRISTOJBE I NAKNADE </t>
  </si>
  <si>
    <t>Prijevoz učenika</t>
  </si>
  <si>
    <t>Dig.uredsko poslovanje</t>
  </si>
  <si>
    <t>3238 RAČUNALNE USLUGE</t>
  </si>
  <si>
    <t>13.11.2024.</t>
  </si>
  <si>
    <t>ING-ATEST D.O.O.</t>
  </si>
  <si>
    <t>3239 OSTALE USLUGE</t>
  </si>
  <si>
    <t xml:space="preserve">Zaštita na radu </t>
  </si>
  <si>
    <t>Udžbenik radni</t>
  </si>
  <si>
    <t>3722 NAKNADA GRAĐANIMA I KUĆANSTVIMA U NARAVI</t>
  </si>
  <si>
    <t>3223 ENERGIJA</t>
  </si>
  <si>
    <t xml:space="preserve">E-račun </t>
  </si>
  <si>
    <t>4241 KNJIGE</t>
  </si>
  <si>
    <t xml:space="preserve">Knjoge učeničke </t>
  </si>
  <si>
    <t>Postavljanje smjerova za penjanje na umjetnoj stijeni</t>
  </si>
  <si>
    <t xml:space="preserve">3232 USLUGE TEKUĆEG I INVESTICIJSKOG ODRŽAVANJA </t>
  </si>
  <si>
    <t>3224 MATERIJALI I DJELOVI ZA TEKUĆE I INVESTICIJSKO ODRŽAVANJE</t>
  </si>
  <si>
    <t>Mat za održavanje infor.opreme</t>
  </si>
  <si>
    <t>Licence</t>
  </si>
  <si>
    <t xml:space="preserve">3235 ZAKUPNINE I NAJAMNINE </t>
  </si>
  <si>
    <t xml:space="preserve"> 3225 | SITNI INVENTAR I AUTO GUME </t>
  </si>
  <si>
    <t>INFORMATIKA FORTUNO D.O.O.</t>
  </si>
  <si>
    <t>Izrada nove web stranice</t>
  </si>
  <si>
    <t>Provjera dipolme</t>
  </si>
  <si>
    <t>Bušilica aku</t>
  </si>
  <si>
    <t>Mat za održavanje opreme</t>
  </si>
  <si>
    <t xml:space="preserve">Aplikacija Radni sati </t>
  </si>
  <si>
    <t>4221 UREDSKA OPREMA I NAMJEŠTAJ</t>
  </si>
  <si>
    <t>Sofa u hodniku</t>
  </si>
  <si>
    <t>Zamjena brava na sanitarnim čvorovima</t>
  </si>
  <si>
    <t>3291 NAKNADA ZA RAD PREDSTAVNIČKIH I IZVRŠNIH TIJELA,POVJERENSTAVA I SLIČNO</t>
  </si>
  <si>
    <t>Aparat za kavu</t>
  </si>
  <si>
    <t>Usisavač Vivax</t>
  </si>
  <si>
    <t>Materijal za UZ Faria</t>
  </si>
  <si>
    <t>Repromaterijal Ana d.o.o.</t>
  </si>
  <si>
    <t>3121 OSTALI RASHODI ZA ZAPOSLENE</t>
  </si>
  <si>
    <t xml:space="preserve">Udžbenik </t>
  </si>
  <si>
    <t>Video nadzor nadogradnja</t>
  </si>
  <si>
    <t>Digitalni e-cerifikat</t>
  </si>
  <si>
    <t>Računalo 3.kom</t>
  </si>
  <si>
    <t>Prenaponska zaštita</t>
  </si>
  <si>
    <t>Punjači 13.kom za tablete</t>
  </si>
  <si>
    <t>29.112024.</t>
  </si>
  <si>
    <t>ODVODNJA HVAR D.O.O.</t>
  </si>
  <si>
    <t>HVARSKI VODOVOD D.O.O.</t>
  </si>
  <si>
    <t>JELSA</t>
  </si>
  <si>
    <t>IRENA ŠIMUNOVIĆ JAVNI BILJEŽNIK</t>
  </si>
  <si>
    <t>Ovjera statusta OŠ Hvar</t>
  </si>
  <si>
    <t xml:space="preserve">Voda </t>
  </si>
  <si>
    <t>BLINK INFO D.O.O.</t>
  </si>
  <si>
    <t>29.11.2024.</t>
  </si>
  <si>
    <t>E-TEHNIČAR</t>
  </si>
  <si>
    <t xml:space="preserve"> 3234 | KOMUNALNE USLUGE </t>
  </si>
  <si>
    <t>Odvodnja</t>
  </si>
  <si>
    <t>Održavanje programa 4.kvartal</t>
  </si>
  <si>
    <t>AMMI d.o.o.</t>
  </si>
  <si>
    <t>LAGUNA D.D.</t>
  </si>
  <si>
    <t xml:space="preserve">Trošak učenika </t>
  </si>
  <si>
    <t>Smještaj učenika</t>
  </si>
  <si>
    <t>Smještaj učitelja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</si>
</sst>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41"/>
      <tableStyleElement type="headerRow" dxfId="40"/>
      <tableStyleElement type="totalRow" dxfId="39"/>
      <tableStyleElement type="firstColumn" dxfId="38"/>
      <tableStyleElement type="lastColumn" dxfId="37"/>
      <tableStyleElement type="firstRowStripe" dxfId="36"/>
      <tableStyleElement type="firstColumnStripe" dxfId="3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74" dataDxfId="34" totalsRowDxfId="33">
  <autoFilter ref="A6:G74" xr:uid="{D96E2867-778C-462C-B278-521AA53E5109}"/>
  <tableColumns count="7">
    <tableColumn id="7" xr3:uid="{00000000-0010-0000-0000-000007000000}" name="Datum" dataDxfId="32" totalsRowDxfId="31"/>
    <tableColumn id="2" xr3:uid="{97293A13-2891-47F2-AD4C-38D3F1A32837}" name="Opis" dataDxfId="30" totalsRowDxfId="29"/>
    <tableColumn id="1" xr3:uid="{A88EED1D-8200-4BD8-B8EF-48EBAC59F628}" name="Naziv primatelja" dataDxfId="28" totalsRowDxfId="27"/>
    <tableColumn id="8" xr3:uid="{00000000-0010-0000-0000-000008000000}" name="OIB primatelja" dataDxfId="26" totalsRowDxfId="25" dataCellStyle="Normalno"/>
    <tableColumn id="10" xr3:uid="{00000000-0010-0000-0000-00000A000000}" name="Sjedište primatelja" dataDxfId="24" totalsRowDxfId="23" dataCellStyle="Normalno"/>
    <tableColumn id="3" xr3:uid="{55D21C7C-6279-4D2D-93FD-FD49CFDDB8EA}" name="Vrsta rashoda i izdatka" dataDxfId="22" totalsRowDxfId="21"/>
    <tableColumn id="11" xr3:uid="{00000000-0010-0000-0000-00000B000000}" name="Iznos" totalsRowFunction="count" dataDxfId="20" totalsRowDxfId="19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74"/>
  <sheetViews>
    <sheetView showGridLines="0" tabSelected="1" topLeftCell="A70" zoomScaleNormal="100" workbookViewId="0">
      <selection activeCell="L16" sqref="L16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14921955279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16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 t="s">
        <v>17</v>
      </c>
      <c r="B7" s="10" t="s">
        <v>115</v>
      </c>
      <c r="C7" s="10" t="s">
        <v>18</v>
      </c>
      <c r="D7" s="6">
        <v>38967655335</v>
      </c>
      <c r="E7" s="28" t="s">
        <v>36</v>
      </c>
      <c r="F7" s="8" t="s">
        <v>116</v>
      </c>
      <c r="G7" s="9">
        <v>12.04</v>
      </c>
    </row>
    <row r="8" spans="1:8" ht="33.950000000000003" customHeight="1" x14ac:dyDescent="0.25">
      <c r="A8" s="25" t="s">
        <v>17</v>
      </c>
      <c r="B8" s="26" t="s">
        <v>28</v>
      </c>
      <c r="C8" s="26" t="s">
        <v>27</v>
      </c>
      <c r="D8" s="27"/>
      <c r="E8" s="28" t="s">
        <v>15</v>
      </c>
      <c r="F8" s="29" t="s">
        <v>26</v>
      </c>
      <c r="G8" s="30">
        <v>2957.4</v>
      </c>
    </row>
    <row r="9" spans="1:8" ht="33.950000000000003" customHeight="1" x14ac:dyDescent="0.25">
      <c r="A9" s="25">
        <v>45600</v>
      </c>
      <c r="B9" s="26" t="s">
        <v>21</v>
      </c>
      <c r="C9" s="26"/>
      <c r="D9" s="27"/>
      <c r="E9" s="28"/>
      <c r="F9" s="29" t="s">
        <v>13</v>
      </c>
      <c r="G9" s="30">
        <v>3460.2</v>
      </c>
    </row>
    <row r="10" spans="1:8" ht="33.950000000000003" customHeight="1" x14ac:dyDescent="0.25">
      <c r="A10" s="25" t="s">
        <v>19</v>
      </c>
      <c r="B10" s="26" t="s">
        <v>21</v>
      </c>
      <c r="C10" s="26"/>
      <c r="D10" s="27"/>
      <c r="E10" s="28"/>
      <c r="F10" s="29" t="s">
        <v>14</v>
      </c>
      <c r="G10" s="30">
        <v>570.92999999999995</v>
      </c>
    </row>
    <row r="11" spans="1:8" ht="33.950000000000003" customHeight="1" x14ac:dyDescent="0.25">
      <c r="A11" s="25" t="s">
        <v>19</v>
      </c>
      <c r="B11" s="26" t="s">
        <v>25</v>
      </c>
      <c r="C11" s="26" t="s">
        <v>20</v>
      </c>
      <c r="D11" s="27">
        <v>52508873833</v>
      </c>
      <c r="E11" s="28" t="s">
        <v>23</v>
      </c>
      <c r="F11" s="29" t="s">
        <v>24</v>
      </c>
      <c r="G11" s="30">
        <v>98.48</v>
      </c>
    </row>
    <row r="12" spans="1:8" ht="33.950000000000003" customHeight="1" x14ac:dyDescent="0.25">
      <c r="A12" s="25" t="s">
        <v>22</v>
      </c>
      <c r="B12" s="26" t="s">
        <v>28</v>
      </c>
      <c r="C12" s="26" t="s">
        <v>27</v>
      </c>
      <c r="D12" s="27"/>
      <c r="E12" s="28" t="s">
        <v>15</v>
      </c>
      <c r="F12" s="29" t="s">
        <v>26</v>
      </c>
      <c r="G12" s="30">
        <v>2913.22</v>
      </c>
    </row>
    <row r="13" spans="1:8" ht="33.950000000000003" customHeight="1" x14ac:dyDescent="0.25">
      <c r="A13" s="25" t="s">
        <v>22</v>
      </c>
      <c r="B13" s="26" t="s">
        <v>124</v>
      </c>
      <c r="C13" s="26" t="s">
        <v>29</v>
      </c>
      <c r="D13" s="27">
        <v>49667825288</v>
      </c>
      <c r="E13" s="28" t="s">
        <v>15</v>
      </c>
      <c r="F13" s="29" t="s">
        <v>123</v>
      </c>
      <c r="G13" s="30">
        <v>336</v>
      </c>
    </row>
    <row r="14" spans="1:8" ht="33.950000000000003" customHeight="1" x14ac:dyDescent="0.25">
      <c r="A14" s="25" t="s">
        <v>22</v>
      </c>
      <c r="B14" s="26" t="s">
        <v>101</v>
      </c>
      <c r="C14" s="26" t="s">
        <v>30</v>
      </c>
      <c r="D14" s="27">
        <v>88833097372</v>
      </c>
      <c r="E14" s="28" t="s">
        <v>31</v>
      </c>
      <c r="F14" s="29" t="s">
        <v>100</v>
      </c>
      <c r="G14" s="30">
        <v>125</v>
      </c>
    </row>
    <row r="15" spans="1:8" ht="33.950000000000003" customHeight="1" x14ac:dyDescent="0.25">
      <c r="A15" s="25" t="s">
        <v>22</v>
      </c>
      <c r="B15" s="26" t="s">
        <v>121</v>
      </c>
      <c r="C15" s="26" t="s">
        <v>32</v>
      </c>
      <c r="D15" s="27"/>
      <c r="E15" s="28" t="s">
        <v>33</v>
      </c>
      <c r="F15" s="29" t="s">
        <v>122</v>
      </c>
      <c r="G15" s="30">
        <v>500</v>
      </c>
    </row>
    <row r="16" spans="1:8" ht="33.950000000000003" customHeight="1" x14ac:dyDescent="0.25">
      <c r="A16" s="25" t="s">
        <v>34</v>
      </c>
      <c r="B16" s="26" t="s">
        <v>103</v>
      </c>
      <c r="C16" s="26" t="s">
        <v>35</v>
      </c>
      <c r="D16" s="27"/>
      <c r="E16" s="28" t="s">
        <v>36</v>
      </c>
      <c r="F16" s="29" t="s">
        <v>105</v>
      </c>
      <c r="G16" s="30">
        <v>22.5</v>
      </c>
    </row>
    <row r="17" spans="1:7" ht="33.950000000000003" customHeight="1" x14ac:dyDescent="0.25">
      <c r="A17" s="25" t="s">
        <v>37</v>
      </c>
      <c r="B17" s="26" t="s">
        <v>125</v>
      </c>
      <c r="C17" s="26" t="s">
        <v>38</v>
      </c>
      <c r="D17" s="27">
        <v>60385712857</v>
      </c>
      <c r="E17" s="28" t="s">
        <v>39</v>
      </c>
      <c r="F17" s="29" t="s">
        <v>126</v>
      </c>
      <c r="G17" s="30">
        <v>162</v>
      </c>
    </row>
    <row r="18" spans="1:7" ht="33.950000000000003" customHeight="1" x14ac:dyDescent="0.25">
      <c r="A18" s="25" t="s">
        <v>37</v>
      </c>
      <c r="B18" s="26" t="s">
        <v>120</v>
      </c>
      <c r="C18" s="26" t="s">
        <v>40</v>
      </c>
      <c r="D18" s="27">
        <v>93691731093</v>
      </c>
      <c r="E18" s="28" t="s">
        <v>36</v>
      </c>
      <c r="F18" s="29" t="s">
        <v>119</v>
      </c>
      <c r="G18" s="30">
        <v>88.78</v>
      </c>
    </row>
    <row r="19" spans="1:7" ht="33.950000000000003" customHeight="1" x14ac:dyDescent="0.25">
      <c r="A19" s="25" t="s">
        <v>41</v>
      </c>
      <c r="B19" s="26" t="s">
        <v>106</v>
      </c>
      <c r="C19" s="26" t="s">
        <v>42</v>
      </c>
      <c r="D19" s="27"/>
      <c r="E19" s="28" t="s">
        <v>36</v>
      </c>
      <c r="F19" s="29" t="s">
        <v>107</v>
      </c>
      <c r="G19" s="30">
        <v>168</v>
      </c>
    </row>
    <row r="20" spans="1:7" ht="33.950000000000003" customHeight="1" x14ac:dyDescent="0.25">
      <c r="A20" s="25" t="s">
        <v>41</v>
      </c>
      <c r="B20" s="26" t="s">
        <v>43</v>
      </c>
      <c r="C20" s="26"/>
      <c r="D20" s="27"/>
      <c r="E20" s="28"/>
      <c r="F20" s="29" t="s">
        <v>13</v>
      </c>
      <c r="G20" s="30">
        <v>72373.52</v>
      </c>
    </row>
    <row r="21" spans="1:7" ht="33.950000000000003" customHeight="1" x14ac:dyDescent="0.25">
      <c r="A21" s="25" t="s">
        <v>41</v>
      </c>
      <c r="B21" s="26" t="s">
        <v>44</v>
      </c>
      <c r="C21" s="26"/>
      <c r="D21" s="27"/>
      <c r="E21" s="28"/>
      <c r="F21" s="29" t="s">
        <v>45</v>
      </c>
      <c r="G21" s="30">
        <v>784.47</v>
      </c>
    </row>
    <row r="22" spans="1:7" ht="33.950000000000003" customHeight="1" x14ac:dyDescent="0.25">
      <c r="A22" s="25" t="s">
        <v>41</v>
      </c>
      <c r="B22" s="26" t="s">
        <v>44</v>
      </c>
      <c r="C22" s="26"/>
      <c r="D22" s="27"/>
      <c r="E22" s="28"/>
      <c r="F22" s="29" t="s">
        <v>46</v>
      </c>
      <c r="G22" s="30">
        <v>4136.33</v>
      </c>
    </row>
    <row r="23" spans="1:7" ht="33.950000000000003" customHeight="1" x14ac:dyDescent="0.25">
      <c r="A23" s="25" t="s">
        <v>41</v>
      </c>
      <c r="B23" s="26" t="s">
        <v>44</v>
      </c>
      <c r="C23" s="26"/>
      <c r="D23" s="27"/>
      <c r="E23" s="28"/>
      <c r="F23" s="29" t="s">
        <v>14</v>
      </c>
      <c r="G23" s="30">
        <v>12753.57</v>
      </c>
    </row>
    <row r="24" spans="1:7" ht="33.950000000000003" customHeight="1" x14ac:dyDescent="0.25">
      <c r="A24" s="25" t="s">
        <v>41</v>
      </c>
      <c r="B24" s="26" t="s">
        <v>44</v>
      </c>
      <c r="C24" s="26"/>
      <c r="D24" s="27"/>
      <c r="E24" s="28"/>
      <c r="F24" s="29" t="s">
        <v>47</v>
      </c>
      <c r="G24" s="30">
        <v>2173.62</v>
      </c>
    </row>
    <row r="25" spans="1:7" ht="33.950000000000003" customHeight="1" x14ac:dyDescent="0.25">
      <c r="A25" s="25" t="s">
        <v>41</v>
      </c>
      <c r="B25" s="26" t="s">
        <v>48</v>
      </c>
      <c r="C25" s="26"/>
      <c r="D25" s="27"/>
      <c r="E25" s="28"/>
      <c r="F25" s="29" t="s">
        <v>104</v>
      </c>
      <c r="G25" s="30">
        <v>446.33</v>
      </c>
    </row>
    <row r="26" spans="1:7" ht="33.950000000000003" customHeight="1" x14ac:dyDescent="0.25">
      <c r="A26" s="25" t="s">
        <v>111</v>
      </c>
      <c r="B26" s="26" t="s">
        <v>114</v>
      </c>
      <c r="C26" s="26" t="s">
        <v>112</v>
      </c>
      <c r="D26" s="27">
        <v>21777333810</v>
      </c>
      <c r="E26" s="28" t="s">
        <v>23</v>
      </c>
      <c r="F26" s="29" t="s">
        <v>113</v>
      </c>
      <c r="G26" s="30">
        <v>250</v>
      </c>
    </row>
    <row r="27" spans="1:7" ht="33.950000000000003" customHeight="1" x14ac:dyDescent="0.25">
      <c r="A27" s="25" t="s">
        <v>49</v>
      </c>
      <c r="B27" s="26" t="s">
        <v>50</v>
      </c>
      <c r="C27" s="26" t="s">
        <v>51</v>
      </c>
      <c r="D27" s="27">
        <v>87311810356</v>
      </c>
      <c r="E27" s="28" t="s">
        <v>54</v>
      </c>
      <c r="F27" s="29" t="s">
        <v>52</v>
      </c>
      <c r="G27" s="30">
        <v>52.06</v>
      </c>
    </row>
    <row r="28" spans="1:7" ht="33.950000000000003" customHeight="1" x14ac:dyDescent="0.25">
      <c r="A28" s="25">
        <v>45610</v>
      </c>
      <c r="B28" s="26" t="s">
        <v>129</v>
      </c>
      <c r="C28" s="26" t="s">
        <v>128</v>
      </c>
      <c r="D28" s="27">
        <v>99837487573</v>
      </c>
      <c r="E28" s="28" t="s">
        <v>53</v>
      </c>
      <c r="F28" s="29" t="s">
        <v>110</v>
      </c>
      <c r="G28" s="30">
        <v>812.5</v>
      </c>
    </row>
    <row r="29" spans="1:7" ht="33.950000000000003" customHeight="1" x14ac:dyDescent="0.25">
      <c r="A29" s="25">
        <v>45610</v>
      </c>
      <c r="B29" s="26" t="s">
        <v>99</v>
      </c>
      <c r="C29" s="26" t="s">
        <v>55</v>
      </c>
      <c r="D29" s="27">
        <v>21270210680</v>
      </c>
      <c r="E29" s="28" t="s">
        <v>23</v>
      </c>
      <c r="F29" s="29" t="s">
        <v>100</v>
      </c>
      <c r="G29" s="30">
        <v>32.5</v>
      </c>
    </row>
    <row r="30" spans="1:7" ht="33.950000000000003" customHeight="1" x14ac:dyDescent="0.25">
      <c r="A30" s="25">
        <v>45610</v>
      </c>
      <c r="B30" s="26" t="s">
        <v>139</v>
      </c>
      <c r="C30" s="26" t="s">
        <v>56</v>
      </c>
      <c r="D30" s="27">
        <v>25041319668</v>
      </c>
      <c r="E30" s="28" t="s">
        <v>36</v>
      </c>
      <c r="F30" s="29" t="s">
        <v>127</v>
      </c>
      <c r="G30" s="30">
        <v>43.85</v>
      </c>
    </row>
    <row r="31" spans="1:7" ht="33.950000000000003" customHeight="1" x14ac:dyDescent="0.25">
      <c r="A31" s="25" t="s">
        <v>57</v>
      </c>
      <c r="B31" s="26" t="s">
        <v>44</v>
      </c>
      <c r="C31" s="26"/>
      <c r="D31" s="27"/>
      <c r="E31" s="28"/>
      <c r="F31" s="29" t="s">
        <v>69</v>
      </c>
      <c r="G31" s="30">
        <v>22.28</v>
      </c>
    </row>
    <row r="32" spans="1:7" ht="33.950000000000003" customHeight="1" x14ac:dyDescent="0.25">
      <c r="A32" s="25" t="s">
        <v>57</v>
      </c>
      <c r="B32" s="26" t="s">
        <v>70</v>
      </c>
      <c r="C32" s="26" t="s">
        <v>58</v>
      </c>
      <c r="D32" s="27">
        <v>85724396887</v>
      </c>
      <c r="E32" s="28" t="s">
        <v>15</v>
      </c>
      <c r="F32" s="29" t="s">
        <v>65</v>
      </c>
      <c r="G32" s="30">
        <v>12</v>
      </c>
    </row>
    <row r="33" spans="1:7" ht="33.950000000000003" customHeight="1" x14ac:dyDescent="0.25">
      <c r="A33" s="25" t="s">
        <v>57</v>
      </c>
      <c r="B33" s="26" t="s">
        <v>64</v>
      </c>
      <c r="C33" s="26" t="s">
        <v>59</v>
      </c>
      <c r="D33" s="27">
        <v>70133616033</v>
      </c>
      <c r="E33" s="28" t="s">
        <v>36</v>
      </c>
      <c r="F33" s="29" t="s">
        <v>52</v>
      </c>
      <c r="G33" s="30">
        <v>17.97</v>
      </c>
    </row>
    <row r="34" spans="1:7" ht="33.950000000000003" customHeight="1" x14ac:dyDescent="0.25">
      <c r="A34" s="25" t="s">
        <v>57</v>
      </c>
      <c r="B34" s="26" t="s">
        <v>64</v>
      </c>
      <c r="C34" s="26" t="s">
        <v>59</v>
      </c>
      <c r="D34" s="27">
        <v>70133616033</v>
      </c>
      <c r="E34" s="28" t="s">
        <v>36</v>
      </c>
      <c r="F34" s="29" t="s">
        <v>52</v>
      </c>
      <c r="G34" s="30">
        <v>57.28</v>
      </c>
    </row>
    <row r="35" spans="1:7" ht="33.950000000000003" customHeight="1" x14ac:dyDescent="0.25">
      <c r="A35" s="25" t="s">
        <v>57</v>
      </c>
      <c r="B35" s="26" t="s">
        <v>136</v>
      </c>
      <c r="C35" s="26" t="s">
        <v>60</v>
      </c>
      <c r="D35" s="27">
        <v>18074817026</v>
      </c>
      <c r="E35" s="28" t="s">
        <v>61</v>
      </c>
      <c r="F35" s="29" t="s">
        <v>122</v>
      </c>
      <c r="G35" s="30">
        <v>150</v>
      </c>
    </row>
    <row r="36" spans="1:7" ht="33.950000000000003" customHeight="1" x14ac:dyDescent="0.25">
      <c r="A36" s="25">
        <v>45611</v>
      </c>
      <c r="B36" s="26" t="s">
        <v>108</v>
      </c>
      <c r="C36" s="26" t="s">
        <v>63</v>
      </c>
      <c r="D36" s="27">
        <v>96107776452</v>
      </c>
      <c r="E36" s="28" t="s">
        <v>62</v>
      </c>
      <c r="F36" s="29" t="s">
        <v>52</v>
      </c>
      <c r="G36" s="30">
        <v>3740.99</v>
      </c>
    </row>
    <row r="37" spans="1:7" ht="33.950000000000003" customHeight="1" x14ac:dyDescent="0.25">
      <c r="A37" s="25" t="s">
        <v>66</v>
      </c>
      <c r="B37" s="26" t="s">
        <v>138</v>
      </c>
      <c r="C37" s="26" t="s">
        <v>67</v>
      </c>
      <c r="D37" s="27">
        <v>67567085531</v>
      </c>
      <c r="E37" s="28" t="s">
        <v>68</v>
      </c>
      <c r="F37" s="29" t="s">
        <v>127</v>
      </c>
      <c r="G37" s="30">
        <v>460.13</v>
      </c>
    </row>
    <row r="38" spans="1:7" ht="39" customHeight="1" x14ac:dyDescent="0.25">
      <c r="A38" s="25">
        <v>45616</v>
      </c>
      <c r="B38" s="26" t="s">
        <v>44</v>
      </c>
      <c r="C38" s="26"/>
      <c r="D38" s="27"/>
      <c r="E38" s="28"/>
      <c r="F38" s="29" t="s">
        <v>137</v>
      </c>
      <c r="G38" s="30">
        <v>100</v>
      </c>
    </row>
    <row r="39" spans="1:7" ht="33.950000000000003" customHeight="1" x14ac:dyDescent="0.25">
      <c r="A39" s="25" t="s">
        <v>71</v>
      </c>
      <c r="B39" s="26" t="s">
        <v>130</v>
      </c>
      <c r="C39" s="26" t="s">
        <v>72</v>
      </c>
      <c r="D39" s="27">
        <v>10839679016</v>
      </c>
      <c r="E39" s="28" t="s">
        <v>73</v>
      </c>
      <c r="F39" s="29" t="s">
        <v>107</v>
      </c>
      <c r="G39" s="30">
        <v>20</v>
      </c>
    </row>
    <row r="40" spans="1:7" ht="33.950000000000003" customHeight="1" x14ac:dyDescent="0.25">
      <c r="A40" s="25">
        <v>45617</v>
      </c>
      <c r="B40" s="26" t="s">
        <v>50</v>
      </c>
      <c r="C40" s="26" t="s">
        <v>51</v>
      </c>
      <c r="D40" s="27">
        <v>87311810356</v>
      </c>
      <c r="E40" s="28" t="s">
        <v>54</v>
      </c>
      <c r="F40" s="29" t="s">
        <v>52</v>
      </c>
      <c r="G40" s="30">
        <v>15.04</v>
      </c>
    </row>
    <row r="41" spans="1:7" ht="33.950000000000003" customHeight="1" x14ac:dyDescent="0.25">
      <c r="A41" s="25">
        <v>45617</v>
      </c>
      <c r="B41" s="26" t="s">
        <v>144</v>
      </c>
      <c r="C41" s="26" t="s">
        <v>74</v>
      </c>
      <c r="D41" s="27">
        <v>5779404606</v>
      </c>
      <c r="E41" s="28" t="s">
        <v>36</v>
      </c>
      <c r="F41" s="29" t="s">
        <v>122</v>
      </c>
      <c r="G41" s="30">
        <v>268.75</v>
      </c>
    </row>
    <row r="42" spans="1:7" ht="33.950000000000003" customHeight="1" x14ac:dyDescent="0.25">
      <c r="A42" s="25" t="s">
        <v>71</v>
      </c>
      <c r="B42" s="26" t="s">
        <v>147</v>
      </c>
      <c r="C42" s="26" t="s">
        <v>75</v>
      </c>
      <c r="D42" s="27">
        <v>35409850545</v>
      </c>
      <c r="E42" s="28" t="s">
        <v>76</v>
      </c>
      <c r="F42" s="29" t="s">
        <v>123</v>
      </c>
      <c r="G42" s="30">
        <v>19.75</v>
      </c>
    </row>
    <row r="43" spans="1:7" ht="33.950000000000003" customHeight="1" x14ac:dyDescent="0.25">
      <c r="A43" s="25" t="s">
        <v>71</v>
      </c>
      <c r="B43" s="26" t="s">
        <v>146</v>
      </c>
      <c r="C43" s="26" t="s">
        <v>75</v>
      </c>
      <c r="D43" s="27">
        <v>35409850545</v>
      </c>
      <c r="E43" s="28" t="s">
        <v>76</v>
      </c>
      <c r="F43" s="29" t="s">
        <v>134</v>
      </c>
      <c r="G43" s="30">
        <v>1222.6600000000001</v>
      </c>
    </row>
    <row r="44" spans="1:7" ht="33.950000000000003" customHeight="1" x14ac:dyDescent="0.25">
      <c r="A44" s="25">
        <v>45617</v>
      </c>
      <c r="B44" s="26" t="s">
        <v>147</v>
      </c>
      <c r="C44" s="26" t="s">
        <v>75</v>
      </c>
      <c r="D44" s="27">
        <v>35409850545</v>
      </c>
      <c r="E44" s="28" t="s">
        <v>76</v>
      </c>
      <c r="F44" s="29" t="s">
        <v>123</v>
      </c>
      <c r="G44" s="30">
        <v>79</v>
      </c>
    </row>
    <row r="45" spans="1:7" ht="33.950000000000003" customHeight="1" x14ac:dyDescent="0.25">
      <c r="A45" s="25">
        <v>45617</v>
      </c>
      <c r="B45" s="26" t="s">
        <v>109</v>
      </c>
      <c r="C45" s="26" t="s">
        <v>77</v>
      </c>
      <c r="D45" s="27">
        <v>91591564577</v>
      </c>
      <c r="E45" s="28" t="s">
        <v>36</v>
      </c>
      <c r="F45" s="29" t="s">
        <v>110</v>
      </c>
      <c r="G45" s="30">
        <v>130.65</v>
      </c>
    </row>
    <row r="46" spans="1:7" ht="33.950000000000003" customHeight="1" x14ac:dyDescent="0.25">
      <c r="A46" s="25" t="s">
        <v>78</v>
      </c>
      <c r="B46" s="26" t="s">
        <v>148</v>
      </c>
      <c r="C46" s="26" t="s">
        <v>75</v>
      </c>
      <c r="D46" s="27">
        <v>35409850545</v>
      </c>
      <c r="E46" s="28" t="s">
        <v>76</v>
      </c>
      <c r="F46" s="29" t="s">
        <v>123</v>
      </c>
      <c r="G46" s="30">
        <v>194.25</v>
      </c>
    </row>
    <row r="47" spans="1:7" ht="33.950000000000003" customHeight="1" x14ac:dyDescent="0.25">
      <c r="A47" s="25" t="s">
        <v>78</v>
      </c>
      <c r="B47" s="26" t="s">
        <v>145</v>
      </c>
      <c r="C47" s="26" t="s">
        <v>79</v>
      </c>
      <c r="D47" s="27">
        <v>85821130368</v>
      </c>
      <c r="E47" s="28" t="s">
        <v>36</v>
      </c>
      <c r="F47" s="29" t="s">
        <v>105</v>
      </c>
      <c r="G47" s="30">
        <v>28.21</v>
      </c>
    </row>
    <row r="48" spans="1:7" ht="33.950000000000003" customHeight="1" x14ac:dyDescent="0.25">
      <c r="A48" s="25" t="s">
        <v>78</v>
      </c>
      <c r="B48" s="26" t="s">
        <v>99</v>
      </c>
      <c r="C48" s="26" t="s">
        <v>80</v>
      </c>
      <c r="D48" s="27">
        <v>57560191883</v>
      </c>
      <c r="E48" s="28" t="s">
        <v>36</v>
      </c>
      <c r="F48" s="29" t="s">
        <v>100</v>
      </c>
      <c r="G48" s="30">
        <v>228.91</v>
      </c>
    </row>
    <row r="49" spans="1:7" ht="33.950000000000003" customHeight="1" x14ac:dyDescent="0.25">
      <c r="A49" s="25" t="s">
        <v>78</v>
      </c>
      <c r="B49" s="26" t="s">
        <v>118</v>
      </c>
      <c r="C49" s="26" t="s">
        <v>79</v>
      </c>
      <c r="D49" s="27">
        <v>85821130368</v>
      </c>
      <c r="E49" s="28" t="s">
        <v>36</v>
      </c>
      <c r="F49" s="29" t="s">
        <v>110</v>
      </c>
      <c r="G49" s="30">
        <v>1.66</v>
      </c>
    </row>
    <row r="50" spans="1:7" ht="33.950000000000003" customHeight="1" x14ac:dyDescent="0.25">
      <c r="A50" s="25">
        <v>45618</v>
      </c>
      <c r="B50" s="26" t="s">
        <v>143</v>
      </c>
      <c r="C50" s="26" t="s">
        <v>81</v>
      </c>
      <c r="D50" s="27">
        <v>95803232921</v>
      </c>
      <c r="E50" s="28" t="s">
        <v>36</v>
      </c>
      <c r="F50" s="29" t="s">
        <v>119</v>
      </c>
      <c r="G50" s="30">
        <v>10.8</v>
      </c>
    </row>
    <row r="51" spans="1:7" ht="33.950000000000003" customHeight="1" x14ac:dyDescent="0.25">
      <c r="A51" s="25" t="s">
        <v>78</v>
      </c>
      <c r="B51" s="26" t="s">
        <v>143</v>
      </c>
      <c r="C51" s="26" t="s">
        <v>82</v>
      </c>
      <c r="D51" s="27">
        <v>7189160632</v>
      </c>
      <c r="E51" s="28" t="s">
        <v>36</v>
      </c>
      <c r="F51" s="29" t="s">
        <v>119</v>
      </c>
      <c r="G51" s="30">
        <v>11.85</v>
      </c>
    </row>
    <row r="52" spans="1:7" ht="33.950000000000003" customHeight="1" x14ac:dyDescent="0.25">
      <c r="A52" s="25">
        <v>45621</v>
      </c>
      <c r="B52" s="26" t="s">
        <v>70</v>
      </c>
      <c r="C52" s="26" t="s">
        <v>58</v>
      </c>
      <c r="D52" s="27">
        <v>85724396887</v>
      </c>
      <c r="E52" s="28" t="s">
        <v>15</v>
      </c>
      <c r="F52" s="29" t="s">
        <v>65</v>
      </c>
      <c r="G52" s="30">
        <v>228.28</v>
      </c>
    </row>
    <row r="53" spans="1:7" ht="33.950000000000003" customHeight="1" x14ac:dyDescent="0.25">
      <c r="A53" s="25" t="s">
        <v>83</v>
      </c>
      <c r="B53" s="26" t="s">
        <v>96</v>
      </c>
      <c r="C53" s="26" t="s">
        <v>84</v>
      </c>
      <c r="D53" s="27">
        <v>18742666873</v>
      </c>
      <c r="E53" s="28" t="s">
        <v>36</v>
      </c>
      <c r="F53" s="29" t="s">
        <v>97</v>
      </c>
      <c r="G53" s="30">
        <v>955.62</v>
      </c>
    </row>
    <row r="54" spans="1:7" ht="33.950000000000003" customHeight="1" x14ac:dyDescent="0.25">
      <c r="A54" s="25" t="s">
        <v>85</v>
      </c>
      <c r="B54" s="26" t="s">
        <v>44</v>
      </c>
      <c r="C54" s="26"/>
      <c r="D54" s="27"/>
      <c r="E54" s="28"/>
      <c r="F54" s="29" t="s">
        <v>142</v>
      </c>
      <c r="G54" s="30">
        <v>821.14</v>
      </c>
    </row>
    <row r="55" spans="1:7" ht="33.950000000000003" customHeight="1" x14ac:dyDescent="0.25">
      <c r="A55" s="25" t="s">
        <v>85</v>
      </c>
      <c r="B55" s="26" t="s">
        <v>98</v>
      </c>
      <c r="C55" s="26" t="s">
        <v>86</v>
      </c>
      <c r="D55" s="27">
        <v>63073332379</v>
      </c>
      <c r="E55" s="28" t="s">
        <v>36</v>
      </c>
      <c r="F55" s="29" t="s">
        <v>117</v>
      </c>
      <c r="G55" s="30">
        <v>994.53</v>
      </c>
    </row>
    <row r="56" spans="1:7" ht="33.950000000000003" customHeight="1" x14ac:dyDescent="0.25">
      <c r="A56" s="25" t="s">
        <v>85</v>
      </c>
      <c r="B56" s="26" t="s">
        <v>135</v>
      </c>
      <c r="C56" s="26" t="s">
        <v>87</v>
      </c>
      <c r="D56" s="27">
        <v>33412662987</v>
      </c>
      <c r="E56" s="28" t="s">
        <v>88</v>
      </c>
      <c r="F56" s="29" t="s">
        <v>134</v>
      </c>
      <c r="G56" s="30">
        <v>466</v>
      </c>
    </row>
    <row r="57" spans="1:7" ht="33.950000000000003" customHeight="1" x14ac:dyDescent="0.25">
      <c r="A57" s="25" t="s">
        <v>95</v>
      </c>
      <c r="B57" s="26" t="s">
        <v>131</v>
      </c>
      <c r="C57" s="26" t="s">
        <v>90</v>
      </c>
      <c r="D57" s="27">
        <v>65587651704</v>
      </c>
      <c r="E57" s="28" t="s">
        <v>15</v>
      </c>
      <c r="F57" s="29" t="s">
        <v>127</v>
      </c>
      <c r="G57" s="30">
        <v>129.99</v>
      </c>
    </row>
    <row r="58" spans="1:7" ht="33.950000000000003" customHeight="1" x14ac:dyDescent="0.25">
      <c r="A58" s="25" t="s">
        <v>89</v>
      </c>
      <c r="B58" s="26" t="s">
        <v>132</v>
      </c>
      <c r="C58" s="26" t="s">
        <v>90</v>
      </c>
      <c r="D58" s="27">
        <v>65587651704</v>
      </c>
      <c r="E58" s="28" t="s">
        <v>15</v>
      </c>
      <c r="F58" s="29" t="s">
        <v>123</v>
      </c>
      <c r="G58" s="30">
        <v>178.15</v>
      </c>
    </row>
    <row r="59" spans="1:7" ht="33.950000000000003" customHeight="1" x14ac:dyDescent="0.25">
      <c r="A59" s="25" t="s">
        <v>89</v>
      </c>
      <c r="B59" s="26" t="s">
        <v>102</v>
      </c>
      <c r="C59" s="26" t="s">
        <v>91</v>
      </c>
      <c r="D59" s="27">
        <v>23495584640</v>
      </c>
      <c r="E59" s="28" t="s">
        <v>92</v>
      </c>
      <c r="F59" s="29" t="s">
        <v>126</v>
      </c>
      <c r="G59" s="30">
        <v>140.09</v>
      </c>
    </row>
    <row r="60" spans="1:7" ht="33.950000000000003" customHeight="1" x14ac:dyDescent="0.25">
      <c r="A60" s="25" t="s">
        <v>89</v>
      </c>
      <c r="B60" s="26" t="s">
        <v>99</v>
      </c>
      <c r="C60" s="26" t="s">
        <v>80</v>
      </c>
      <c r="D60" s="27">
        <v>57560191883</v>
      </c>
      <c r="E60" s="28" t="s">
        <v>36</v>
      </c>
      <c r="F60" s="29" t="s">
        <v>100</v>
      </c>
      <c r="G60" s="30">
        <v>52.94</v>
      </c>
    </row>
    <row r="61" spans="1:7" ht="33.950000000000003" customHeight="1" x14ac:dyDescent="0.25">
      <c r="A61" s="25" t="s">
        <v>89</v>
      </c>
      <c r="B61" s="26" t="s">
        <v>133</v>
      </c>
      <c r="C61" s="26" t="s">
        <v>93</v>
      </c>
      <c r="D61" s="27">
        <v>28753835270</v>
      </c>
      <c r="E61" s="28" t="s">
        <v>94</v>
      </c>
      <c r="F61" s="29" t="s">
        <v>105</v>
      </c>
      <c r="G61" s="30">
        <v>156.25</v>
      </c>
    </row>
    <row r="62" spans="1:7" ht="33.950000000000003" customHeight="1" x14ac:dyDescent="0.25">
      <c r="A62" s="25" t="s">
        <v>95</v>
      </c>
      <c r="B62" s="26" t="s">
        <v>140</v>
      </c>
      <c r="C62" s="26" t="s">
        <v>141</v>
      </c>
      <c r="D62" s="27">
        <v>61799783679</v>
      </c>
      <c r="E62" s="28" t="s">
        <v>23</v>
      </c>
      <c r="F62" s="29" t="s">
        <v>105</v>
      </c>
      <c r="G62" s="30">
        <v>26.22</v>
      </c>
    </row>
    <row r="63" spans="1:7" ht="33.950000000000003" customHeight="1" x14ac:dyDescent="0.25">
      <c r="A63" s="25" t="s">
        <v>95</v>
      </c>
      <c r="B63" s="26" t="s">
        <v>140</v>
      </c>
      <c r="C63" s="26" t="s">
        <v>141</v>
      </c>
      <c r="D63" s="27">
        <v>61799783679</v>
      </c>
      <c r="E63" s="28" t="s">
        <v>23</v>
      </c>
      <c r="F63" s="29" t="s">
        <v>105</v>
      </c>
      <c r="G63" s="30">
        <v>13.52</v>
      </c>
    </row>
    <row r="64" spans="1:7" ht="33.950000000000003" customHeight="1" x14ac:dyDescent="0.25">
      <c r="A64" s="25" t="s">
        <v>149</v>
      </c>
      <c r="B64" s="26" t="s">
        <v>160</v>
      </c>
      <c r="C64" s="26" t="s">
        <v>150</v>
      </c>
      <c r="D64" s="27">
        <v>80799090950</v>
      </c>
      <c r="E64" s="28" t="s">
        <v>15</v>
      </c>
      <c r="F64" s="29" t="s">
        <v>159</v>
      </c>
      <c r="G64" s="30">
        <v>18.100000000000001</v>
      </c>
    </row>
    <row r="65" spans="1:7" ht="33.950000000000003" customHeight="1" x14ac:dyDescent="0.25">
      <c r="A65" s="25" t="s">
        <v>149</v>
      </c>
      <c r="B65" s="26" t="s">
        <v>160</v>
      </c>
      <c r="C65" s="26" t="s">
        <v>150</v>
      </c>
      <c r="D65" s="27">
        <v>80799090950</v>
      </c>
      <c r="E65" s="28" t="s">
        <v>15</v>
      </c>
      <c r="F65" s="29" t="s">
        <v>159</v>
      </c>
      <c r="G65" s="30">
        <v>1.5</v>
      </c>
    </row>
    <row r="66" spans="1:7" ht="33.950000000000003" customHeight="1" x14ac:dyDescent="0.25">
      <c r="A66" s="25" t="s">
        <v>149</v>
      </c>
      <c r="B66" s="26" t="s">
        <v>155</v>
      </c>
      <c r="C66" s="26" t="s">
        <v>151</v>
      </c>
      <c r="D66" s="27">
        <v>96577868636</v>
      </c>
      <c r="E66" s="28" t="s">
        <v>152</v>
      </c>
      <c r="F66" s="29" t="s">
        <v>159</v>
      </c>
      <c r="G66" s="30">
        <v>210.12</v>
      </c>
    </row>
    <row r="67" spans="1:7" ht="33.950000000000003" customHeight="1" x14ac:dyDescent="0.25">
      <c r="A67" s="25" t="s">
        <v>149</v>
      </c>
      <c r="B67" s="26" t="s">
        <v>154</v>
      </c>
      <c r="C67" s="26" t="s">
        <v>153</v>
      </c>
      <c r="D67" s="27"/>
      <c r="E67" s="28" t="s">
        <v>23</v>
      </c>
      <c r="F67" s="29" t="s">
        <v>107</v>
      </c>
      <c r="G67" s="30">
        <v>116.38</v>
      </c>
    </row>
    <row r="68" spans="1:7" ht="33.950000000000003" customHeight="1" x14ac:dyDescent="0.25">
      <c r="A68" s="25" t="s">
        <v>149</v>
      </c>
      <c r="B68" s="26" t="s">
        <v>161</v>
      </c>
      <c r="C68" s="26" t="s">
        <v>156</v>
      </c>
      <c r="D68" s="27">
        <v>56556235804</v>
      </c>
      <c r="E68" s="28" t="s">
        <v>73</v>
      </c>
      <c r="F68" s="29" t="s">
        <v>110</v>
      </c>
      <c r="G68" s="30">
        <v>225</v>
      </c>
    </row>
    <row r="69" spans="1:7" ht="33.950000000000003" customHeight="1" x14ac:dyDescent="0.25">
      <c r="A69" s="25" t="s">
        <v>157</v>
      </c>
      <c r="B69" s="26" t="s">
        <v>164</v>
      </c>
      <c r="C69" s="26" t="s">
        <v>162</v>
      </c>
      <c r="D69" s="27">
        <v>36793406433</v>
      </c>
      <c r="E69" s="28" t="s">
        <v>36</v>
      </c>
      <c r="F69" s="29" t="s">
        <v>105</v>
      </c>
      <c r="G69" s="30">
        <v>36.4</v>
      </c>
    </row>
    <row r="70" spans="1:7" ht="33.950000000000003" customHeight="1" x14ac:dyDescent="0.25">
      <c r="A70" s="25" t="s">
        <v>157</v>
      </c>
      <c r="B70" s="26" t="s">
        <v>165</v>
      </c>
      <c r="C70" s="26" t="s">
        <v>163</v>
      </c>
      <c r="D70" s="27">
        <v>9108490750</v>
      </c>
      <c r="E70" s="28" t="s">
        <v>36</v>
      </c>
      <c r="F70" s="29" t="s">
        <v>105</v>
      </c>
      <c r="G70" s="30">
        <v>218.4</v>
      </c>
    </row>
    <row r="71" spans="1:7" ht="33.950000000000003" customHeight="1" x14ac:dyDescent="0.25">
      <c r="A71" s="25" t="s">
        <v>157</v>
      </c>
      <c r="B71" s="26" t="s">
        <v>166</v>
      </c>
      <c r="C71" s="26" t="s">
        <v>163</v>
      </c>
      <c r="D71" s="27">
        <v>9108490750</v>
      </c>
      <c r="E71" s="28" t="s">
        <v>36</v>
      </c>
      <c r="F71" s="29" t="s">
        <v>69</v>
      </c>
      <c r="G71" s="30">
        <v>139.18</v>
      </c>
    </row>
    <row r="72" spans="1:7" ht="33.950000000000003" customHeight="1" x14ac:dyDescent="0.25">
      <c r="A72" s="25" t="s">
        <v>157</v>
      </c>
      <c r="B72" s="26" t="s">
        <v>44</v>
      </c>
      <c r="C72" s="26" t="s">
        <v>158</v>
      </c>
      <c r="D72" s="27"/>
      <c r="E72" s="28"/>
      <c r="F72" s="29" t="s">
        <v>45</v>
      </c>
      <c r="G72" s="30">
        <v>170.88</v>
      </c>
    </row>
    <row r="73" spans="1:7" ht="33.950000000000003" customHeight="1" x14ac:dyDescent="0.25">
      <c r="A73" s="25">
        <v>45625</v>
      </c>
      <c r="B73" s="26" t="s">
        <v>44</v>
      </c>
      <c r="C73" s="26" t="s">
        <v>158</v>
      </c>
      <c r="D73" s="27"/>
      <c r="E73" s="28"/>
      <c r="F73" s="29" t="s">
        <v>14</v>
      </c>
      <c r="G73" s="30">
        <v>28.2</v>
      </c>
    </row>
    <row r="74" spans="1:7" ht="33.950000000000003" customHeight="1" x14ac:dyDescent="0.25">
      <c r="A74" s="25"/>
      <c r="B74" s="26"/>
      <c r="C74" s="26"/>
      <c r="D74" s="27"/>
      <c r="E74" s="28"/>
      <c r="F74" s="29"/>
      <c r="G74" s="30">
        <f>SUM(G7:G73)</f>
        <v>117392.37000000001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32 C32:D32 A31:F31 A52:E52 A7:F29 A38:E41 A53:F56 A57:E57 A33:F36 A51:F51 A50:E50 A42:F49 A58:F74">
    <cfRule type="expression" dxfId="18" priority="47">
      <formula>MOD(ROW(),2)=0</formula>
    </cfRule>
  </conditionalFormatting>
  <conditionalFormatting sqref="G31:G36 G7:G29 G38:G74">
    <cfRule type="expression" dxfId="17" priority="44">
      <formula>MOD(ROW(),2)=0</formula>
    </cfRule>
    <cfRule type="expression" dxfId="16" priority="45">
      <formula>MOD(ROW(),2)=1</formula>
    </cfRule>
  </conditionalFormatting>
  <conditionalFormatting sqref="A30:F30">
    <cfRule type="expression" dxfId="15" priority="17">
      <formula>MOD(ROW(),2)=0</formula>
    </cfRule>
  </conditionalFormatting>
  <conditionalFormatting sqref="G30">
    <cfRule type="expression" dxfId="14" priority="15">
      <formula>MOD(ROW(),2)=0</formula>
    </cfRule>
    <cfRule type="expression" dxfId="13" priority="16">
      <formula>MOD(ROW(),2)=1</formula>
    </cfRule>
  </conditionalFormatting>
  <conditionalFormatting sqref="F32">
    <cfRule type="expression" dxfId="12" priority="14">
      <formula>MOD(ROW(),2)=0</formula>
    </cfRule>
  </conditionalFormatting>
  <conditionalFormatting sqref="B32">
    <cfRule type="expression" dxfId="11" priority="13">
      <formula>MOD(ROW(),2)=0</formula>
    </cfRule>
  </conditionalFormatting>
  <conditionalFormatting sqref="E32">
    <cfRule type="expression" dxfId="10" priority="12">
      <formula>MOD(ROW(),2)=0</formula>
    </cfRule>
  </conditionalFormatting>
  <conditionalFormatting sqref="A37:E37">
    <cfRule type="expression" dxfId="9" priority="11">
      <formula>MOD(ROW(),2)=0</formula>
    </cfRule>
  </conditionalFormatting>
  <conditionalFormatting sqref="G37">
    <cfRule type="expression" dxfId="8" priority="9">
      <formula>MOD(ROW(),2)=0</formula>
    </cfRule>
    <cfRule type="expression" dxfId="7" priority="10">
      <formula>MOD(ROW(),2)=1</formula>
    </cfRule>
  </conditionalFormatting>
  <conditionalFormatting sqref="F38:F39">
    <cfRule type="expression" dxfId="6" priority="8">
      <formula>MOD(ROW(),2)=0</formula>
    </cfRule>
  </conditionalFormatting>
  <conditionalFormatting sqref="F40">
    <cfRule type="expression" dxfId="5" priority="6">
      <formula>MOD(ROW(),2)=0</formula>
    </cfRule>
  </conditionalFormatting>
  <conditionalFormatting sqref="F52">
    <cfRule type="expression" dxfId="4" priority="5">
      <formula>MOD(ROW(),2)=0</formula>
    </cfRule>
  </conditionalFormatting>
  <conditionalFormatting sqref="F57">
    <cfRule type="expression" dxfId="3" priority="4">
      <formula>MOD(ROW(),2)=0</formula>
    </cfRule>
  </conditionalFormatting>
  <conditionalFormatting sqref="F37">
    <cfRule type="expression" dxfId="2" priority="3">
      <formula>MOD(ROW(),2)=0</formula>
    </cfRule>
  </conditionalFormatting>
  <conditionalFormatting sqref="F50">
    <cfRule type="expression" dxfId="1" priority="2">
      <formula>MOD(ROW(),2)=0</formula>
    </cfRule>
  </conditionalFormatting>
  <conditionalFormatting sqref="F41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Računovodstvo</cp:lastModifiedBy>
  <cp:lastPrinted>2024-12-17T11:57:45Z</cp:lastPrinted>
  <dcterms:created xsi:type="dcterms:W3CDTF">2016-11-01T03:33:07Z</dcterms:created>
  <dcterms:modified xsi:type="dcterms:W3CDTF">2024-12-17T11:58:42Z</dcterms:modified>
  <cp:version>1.0</cp:version>
</cp:coreProperties>
</file>