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E39C4919-CF40-49D6-A531-AB2E59BD05A4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67" i="1" l="1"/>
</calcChain>
</file>

<file path=xl/sharedStrings.xml><?xml version="1.0" encoding="utf-8"?>
<sst xmlns="http://schemas.openxmlformats.org/spreadsheetml/2006/main" count="218" uniqueCount="150">
  <si>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</si>
  <si>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</si>
  <si>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</si>
  <si>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</si>
  <si>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</si>
  <si>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</si>
  <si>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</si>
  <si>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</si>
  <si>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</si>
  <si>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</si>
  <si>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</si>
  <si>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</si>
  <si>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</si>
  <si>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JAVNA OBJAVA INFORMACIJA O TROŠENJU SREDSTAVA ZA RAZDOBLJE 
OD 01.03.2024. DO 31.03.2024.</t>
  </si>
  <si>
    <t>2024-URA-63 | Provizija banci 2/2024</t>
  </si>
  <si>
    <t>otpbanka d.d.</t>
  </si>
  <si>
    <t>Split</t>
  </si>
  <si>
    <t xml:space="preserve">3431 | BANKARSKE USLUGE I USLUGE PLATNOG PROMETA </t>
  </si>
  <si>
    <t>2024-URA-64 | Provizija banci 2/2024</t>
  </si>
  <si>
    <t>Plaća za 2/2024 UZ</t>
  </si>
  <si>
    <t>3132 | DOPRINOSI ZA OBVEZNO ZDRAVSTVENO OSIGURANJE</t>
  </si>
  <si>
    <t>2024-URA-54 | Modul-itransparentnost 2024.g.</t>
  </si>
  <si>
    <t>BLINK INFO D.O.O.</t>
  </si>
  <si>
    <t>23000 ZADAR</t>
  </si>
  <si>
    <t>3238 | RAČUNALNE USLUGE</t>
  </si>
  <si>
    <t>2024-URA-50 | Ručnici za ruke,toal.papit,sapun</t>
  </si>
  <si>
    <t>Hagleitner Hyglen Hrvatska d.o.o.</t>
  </si>
  <si>
    <t>Jastrebarsko</t>
  </si>
  <si>
    <t>3221 | UREDSKI MATERIJAL I OSTALI MATERIJALNI RASHODI</t>
  </si>
  <si>
    <t>2024-URA-59 | Trošak učenika Lidrano</t>
  </si>
  <si>
    <t>Konoba-Pizzeria Maslina</t>
  </si>
  <si>
    <t xml:space="preserve">3299 | OSTALI NESPOMENUTI RASHODI POSLOVANJA </t>
  </si>
  <si>
    <t>2024-URA-62 | Testovi psiholog</t>
  </si>
  <si>
    <t>NAKLADA SLAP d.o.o.</t>
  </si>
  <si>
    <t>2024-URA-32 | Učenički obrok 1/2024</t>
  </si>
  <si>
    <t>PEKARSKI OBRT "KLAS" vl.Joško Kodžoman</t>
  </si>
  <si>
    <t>Hvar</t>
  </si>
  <si>
    <t>3222 | MATERIJAL I SIROVINE</t>
  </si>
  <si>
    <t>2024-URA-60 | Trošak učenika Lidrano</t>
  </si>
  <si>
    <t>TERMINAL F</t>
  </si>
  <si>
    <t>2024-URA-51 | Uredski materijal</t>
  </si>
  <si>
    <t>TRAMAX d.o.o.</t>
  </si>
  <si>
    <t>2024-URA-66 | Trošak učenika Lidrano</t>
  </si>
  <si>
    <t>BABIĆ PEKARA d.o.o.</t>
  </si>
  <si>
    <t>2024-URA-65 | Trošak učenika Lidrano</t>
  </si>
  <si>
    <t>2024-URA-58 | Licence 5.učitelja</t>
  </si>
  <si>
    <t>Dopi grupa d.o.o.</t>
  </si>
  <si>
    <t>31000 OSIJEK</t>
  </si>
  <si>
    <t>3235 | ZAKUPNINE I NAJAMNINE</t>
  </si>
  <si>
    <t>Plaća za 2/2024</t>
  </si>
  <si>
    <t xml:space="preserve">2323 | RASHODI ZA USLUGE </t>
  </si>
  <si>
    <t>3212 | NAKNADE ZA PRIJEVOZ, ZA RAD NA TERENU I ODVOJENI ŽIVOT</t>
  </si>
  <si>
    <t>Novčana naknada za invalide za 2/2024</t>
  </si>
  <si>
    <t>3295 | PRISTOJBE I NAKNADE</t>
  </si>
  <si>
    <t>2024-URA-61 | Prijevoz učenika 2/2024</t>
  </si>
  <si>
    <t>Čazmatrans PROMET d.o.o.</t>
  </si>
  <si>
    <t>Čazma</t>
  </si>
  <si>
    <t>3231 | USLUGE TELEFONA, POŠTE I PRIJEVOZA</t>
  </si>
  <si>
    <t xml:space="preserve">2024-URA-85 | Mat.za održavanje </t>
  </si>
  <si>
    <t>IKEA HRVATSKA d.o.o.</t>
  </si>
  <si>
    <t>Sesvetski Kraljevac</t>
  </si>
  <si>
    <t xml:space="preserve">3224 | MATERIJAL I DIJELOVI ZA TEKUĆE I INVESTICIJSKO ODRŽAVANJE </t>
  </si>
  <si>
    <t>2024-URA-52 | Dig.uredsko poslovanje 2/2024</t>
  </si>
  <si>
    <t>In Rebus d.o.o.</t>
  </si>
  <si>
    <t>10000 Zagreb</t>
  </si>
  <si>
    <t xml:space="preserve">2024-URA-48 | Zaštita na radu </t>
  </si>
  <si>
    <t>ING-ASTEST d.o.o.</t>
  </si>
  <si>
    <t>21000 Split</t>
  </si>
  <si>
    <t xml:space="preserve">3239 | OSTALE USLUGE </t>
  </si>
  <si>
    <t>2024-URA-57 | Mat.za prvu pomoć</t>
  </si>
  <si>
    <t>LJEKARNE SPLITSKO-DALMATINSKE ŽUPANIJE</t>
  </si>
  <si>
    <t>2024-URA-75 | Poštarina 2/2024</t>
  </si>
  <si>
    <t>HP-HRVATSKA POŠTA d.d.</t>
  </si>
  <si>
    <t xml:space="preserve">2024-URA-44 | Udžbenici </t>
  </si>
  <si>
    <t>Školska knjiga d.d.</t>
  </si>
  <si>
    <t>Zagreb</t>
  </si>
  <si>
    <t xml:space="preserve">3722 | </t>
  </si>
  <si>
    <t>2024-URA-67 | Tel.za 2/2024</t>
  </si>
  <si>
    <t>Telemach Hrvatska d.o.o.</t>
  </si>
  <si>
    <t>2024-URA-68 | Tel.za 2/2024</t>
  </si>
  <si>
    <t>Ugovor o djelu-M.Vladimir</t>
  </si>
  <si>
    <t>2024-URA-76 | Poštarina 2/2024</t>
  </si>
  <si>
    <t>2024-URA-71 | Sred.za čišćenje</t>
  </si>
  <si>
    <t>MONTRADE d.o.o.</t>
  </si>
  <si>
    <t>Vranjic</t>
  </si>
  <si>
    <t>2024-URA-95 | Mat.za održavanje</t>
  </si>
  <si>
    <t>Antoana d.o.o.</t>
  </si>
  <si>
    <t>2024-URA-77 | Toneri</t>
  </si>
  <si>
    <t>MORULA d.o.o.</t>
  </si>
  <si>
    <t>Dugopolje</t>
  </si>
  <si>
    <t>2024-URA-78 | E-račun 2/2024</t>
  </si>
  <si>
    <t>Finanacijsk agencija</t>
  </si>
  <si>
    <t>2024-URA-74 | E-certifikat 2/2024</t>
  </si>
  <si>
    <t>2024-URA-108 | Kotizacija-psiholog</t>
  </si>
  <si>
    <t>HRVATSKO PSIHOLOŠKO DRUŠTVO</t>
  </si>
  <si>
    <t>10000 ZAGREB</t>
  </si>
  <si>
    <t>3213 | STRUČNO USAVRŠAVANJE ZAPOSLENIKA</t>
  </si>
  <si>
    <t>Uskrsnica 2024</t>
  </si>
  <si>
    <t>2024-URA-69 | Odvoz smeća 2/2024</t>
  </si>
  <si>
    <t>KOMUNALNO HVAR d.o.o.</t>
  </si>
  <si>
    <t>3234 | KOMUNALNE USLUGE</t>
  </si>
  <si>
    <t>Uskrsnica 2024.g. PUN</t>
  </si>
  <si>
    <t>2024-URA-83 | E-certifikat 2-2024</t>
  </si>
  <si>
    <t>2024-URA-92 | Trošak učenika natj.povijest</t>
  </si>
  <si>
    <t>GALIJA d.o.o.</t>
  </si>
  <si>
    <t>2024-URA-80 | El.energija 2/2024</t>
  </si>
  <si>
    <t>HEP OPSKRBA d.o.o.</t>
  </si>
  <si>
    <t>3223 | ENERGIJA</t>
  </si>
  <si>
    <t>2024-URA-101 | Trošak učenika rukomet Split</t>
  </si>
  <si>
    <t>2024-URA-86 | Natjecanje iz preve pomoći-reprezentacija</t>
  </si>
  <si>
    <t>STUDENAC D.O.O.</t>
  </si>
  <si>
    <t>OMIŠ</t>
  </si>
  <si>
    <t>3293 | REPREZENTACIJA</t>
  </si>
  <si>
    <t>2024-URA-84 | Prijevoz arhitekata</t>
  </si>
  <si>
    <t>BLAZEVIĆ-TIHI o dr.j.t.d.</t>
  </si>
  <si>
    <t>2024-URA-53 | Najam fotokopirnog uređaja 2/2024</t>
  </si>
  <si>
    <t>Corona Copy d.o.o.</t>
  </si>
  <si>
    <t xml:space="preserve">Kaštel Sućurac </t>
  </si>
  <si>
    <t>2024-URA-87 | Voda za 2/2024</t>
  </si>
  <si>
    <t>Hvarski vodovod d.d.</t>
  </si>
  <si>
    <t>Jelsa</t>
  </si>
  <si>
    <t>2024-URA-70 | Parni čistač</t>
  </si>
  <si>
    <t>KARCHER</t>
  </si>
  <si>
    <t>10090 Zagreb</t>
  </si>
  <si>
    <t>3225 | SITNI INVENTAR I AUTO GUME</t>
  </si>
  <si>
    <t>2024-URA-72 | Odvodnja 2/2024</t>
  </si>
  <si>
    <t>ODVODNJA HVAR d.o.o.</t>
  </si>
  <si>
    <t>2024-URA-73 | Odvodnja 2/2024</t>
  </si>
  <si>
    <t>Regres-1.djelatnik</t>
  </si>
  <si>
    <t>SVEUKUPNO</t>
  </si>
  <si>
    <t>3121 REGRES</t>
  </si>
  <si>
    <t xml:space="preserve"> 3111 BRUTO PLAĆE ZA REDOVAN RAD  ZA 2/2024</t>
  </si>
  <si>
    <t>Službeno putovanje</t>
  </si>
  <si>
    <t>Dubrovnik Sun d.o.o.</t>
  </si>
  <si>
    <t xml:space="preserve"> Dubrovnik </t>
  </si>
  <si>
    <t xml:space="preserve"> 3211 SLUŽBENA PUTOVANJA </t>
  </si>
  <si>
    <t>3113PLAĆA ZA PREKOVREMENI RAD</t>
  </si>
  <si>
    <t>3114 PLAĆA ZA POSEBNE IVJETE RADA</t>
  </si>
  <si>
    <t>12.03.2024.</t>
  </si>
  <si>
    <t>Ugovor o djelu-Drača Katarina</t>
  </si>
  <si>
    <t>Ugovor o djelu-Tomasovič Ante</t>
  </si>
  <si>
    <t>3237 INTELEKTUALNE I OSOBNE USLUGE</t>
  </si>
  <si>
    <t>Upravna pristojba za biometrijsku dozvolu</t>
  </si>
  <si>
    <t>DRŽAVNI PRORAČUN RH</t>
  </si>
  <si>
    <t>ZAGREB</t>
  </si>
  <si>
    <t>Dozvola za boravak i rad</t>
  </si>
  <si>
    <t>ZAPOSLENICI</t>
  </si>
  <si>
    <t>31212 NAGRADE</t>
  </si>
  <si>
    <t xml:space="preserve"> Split</t>
  </si>
  <si>
    <t>GLOBAL HRANA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</si>
</sst>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firstColumnStripe" dxfId="4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7" dataDxfId="45" totalsRowDxfId="44">
  <autoFilter ref="A6:G67" xr:uid="{D96E2867-778C-462C-B278-521AA53E5109}"/>
  <tableColumns count="7">
    <tableColumn id="7" xr3:uid="{00000000-0010-0000-0000-000007000000}" name="Datum" dataDxfId="43" totalsRowDxfId="42"/>
    <tableColumn id="2" xr3:uid="{97293A13-2891-47F2-AD4C-38D3F1A32837}" name="Opis" dataDxfId="41" totalsRowDxfId="40"/>
    <tableColumn id="1" xr3:uid="{A88EED1D-8200-4BD8-B8EF-48EBAC59F628}" name="Naziv primatelja" dataDxfId="39" totalsRowDxfId="38"/>
    <tableColumn id="8" xr3:uid="{00000000-0010-0000-0000-000008000000}" name="OIB primatelja" dataDxfId="37" totalsRowDxfId="36" dataCellStyle="Normalno"/>
    <tableColumn id="10" xr3:uid="{00000000-0010-0000-0000-00000A000000}" name="Sjedište primatelja" dataDxfId="35" totalsRowDxfId="34" dataCellStyle="Normalno"/>
    <tableColumn id="3" xr3:uid="{55D21C7C-6279-4D2D-93FD-FD49CFDDB8EA}" name="Vrsta rashoda i izdatka" dataDxfId="33" totalsRowDxfId="32"/>
    <tableColumn id="11" xr3:uid="{00000000-0010-0000-0000-00000B000000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7"/>
  <sheetViews>
    <sheetView showGridLines="0" tabSelected="1" topLeftCell="A52" zoomScaleNormal="100" workbookViewId="0">
      <selection activeCell="K18" sqref="K1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45352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8.94</v>
      </c>
    </row>
    <row r="8" spans="1:8" ht="33.950000000000003" customHeight="1" x14ac:dyDescent="0.25">
      <c r="A8" s="25">
        <v>45352</v>
      </c>
      <c r="B8" s="26" t="s">
        <v>18</v>
      </c>
      <c r="C8" s="26" t="s">
        <v>15</v>
      </c>
      <c r="D8" s="27">
        <v>52508873833</v>
      </c>
      <c r="E8" s="28" t="s">
        <v>16</v>
      </c>
      <c r="F8" s="29" t="s">
        <v>17</v>
      </c>
      <c r="G8" s="30">
        <v>37.58</v>
      </c>
    </row>
    <row r="9" spans="1:8" ht="33.75" customHeight="1" x14ac:dyDescent="0.25">
      <c r="A9" s="25">
        <v>45356</v>
      </c>
      <c r="B9" s="26" t="s">
        <v>19</v>
      </c>
      <c r="C9" s="26"/>
      <c r="D9" s="27"/>
      <c r="E9" s="28"/>
      <c r="F9" s="29" t="s">
        <v>131</v>
      </c>
      <c r="G9" s="30">
        <v>1732.55</v>
      </c>
    </row>
    <row r="10" spans="1:8" ht="33.75" customHeight="1" x14ac:dyDescent="0.25">
      <c r="A10" s="25">
        <v>45356</v>
      </c>
      <c r="B10" s="26" t="s">
        <v>19</v>
      </c>
      <c r="C10" s="26"/>
      <c r="D10" s="27"/>
      <c r="E10" s="28"/>
      <c r="F10" s="29" t="s">
        <v>20</v>
      </c>
      <c r="G10" s="30">
        <v>285.88</v>
      </c>
    </row>
    <row r="11" spans="1:8" ht="33.950000000000003" customHeight="1" x14ac:dyDescent="0.25">
      <c r="A11" s="25">
        <v>45356</v>
      </c>
      <c r="B11" s="26" t="s">
        <v>21</v>
      </c>
      <c r="C11" s="26" t="s">
        <v>22</v>
      </c>
      <c r="D11" s="27">
        <v>56556235804</v>
      </c>
      <c r="E11" s="28" t="s">
        <v>23</v>
      </c>
      <c r="F11" s="29" t="s">
        <v>24</v>
      </c>
      <c r="G11" s="30">
        <v>75</v>
      </c>
    </row>
    <row r="12" spans="1:8" ht="33.950000000000003" customHeight="1" x14ac:dyDescent="0.25">
      <c r="A12" s="25">
        <v>45356</v>
      </c>
      <c r="B12" s="26" t="s">
        <v>25</v>
      </c>
      <c r="C12" s="26" t="s">
        <v>26</v>
      </c>
      <c r="D12" s="27">
        <v>74412164591</v>
      </c>
      <c r="E12" s="28" t="s">
        <v>27</v>
      </c>
      <c r="F12" s="29" t="s">
        <v>28</v>
      </c>
      <c r="G12" s="30">
        <v>772.99</v>
      </c>
    </row>
    <row r="13" spans="1:8" ht="33.950000000000003" customHeight="1" x14ac:dyDescent="0.25">
      <c r="A13" s="25">
        <v>45356</v>
      </c>
      <c r="B13" s="26" t="s">
        <v>29</v>
      </c>
      <c r="C13" s="26" t="s">
        <v>30</v>
      </c>
      <c r="D13" s="27"/>
      <c r="E13" s="28"/>
      <c r="F13" s="29" t="s">
        <v>31</v>
      </c>
      <c r="G13" s="30">
        <v>79.5</v>
      </c>
    </row>
    <row r="14" spans="1:8" ht="33.950000000000003" customHeight="1" x14ac:dyDescent="0.25">
      <c r="A14" s="25">
        <v>45356</v>
      </c>
      <c r="B14" s="26" t="s">
        <v>32</v>
      </c>
      <c r="C14" s="26" t="s">
        <v>33</v>
      </c>
      <c r="D14" s="27">
        <v>70108447975</v>
      </c>
      <c r="E14" s="28" t="s">
        <v>27</v>
      </c>
      <c r="F14" s="29" t="s">
        <v>28</v>
      </c>
      <c r="G14" s="30">
        <v>1578.88</v>
      </c>
    </row>
    <row r="15" spans="1:8" ht="33.950000000000003" customHeight="1" x14ac:dyDescent="0.25">
      <c r="A15" s="25">
        <v>45356</v>
      </c>
      <c r="B15" s="26" t="s">
        <v>34</v>
      </c>
      <c r="C15" s="26" t="s">
        <v>35</v>
      </c>
      <c r="D15" s="27"/>
      <c r="E15" s="28"/>
      <c r="F15" s="29" t="s">
        <v>37</v>
      </c>
      <c r="G15" s="30">
        <v>6211.1</v>
      </c>
    </row>
    <row r="16" spans="1:8" ht="33.950000000000003" customHeight="1" x14ac:dyDescent="0.25">
      <c r="A16" s="25">
        <v>45356</v>
      </c>
      <c r="B16" s="26" t="s">
        <v>38</v>
      </c>
      <c r="C16" s="26" t="s">
        <v>39</v>
      </c>
      <c r="D16" s="27"/>
      <c r="E16" s="28"/>
      <c r="F16" s="29" t="s">
        <v>31</v>
      </c>
      <c r="G16" s="30">
        <v>42.4</v>
      </c>
    </row>
    <row r="17" spans="1:7" ht="33.950000000000003" customHeight="1" x14ac:dyDescent="0.25">
      <c r="A17" s="25">
        <v>45356</v>
      </c>
      <c r="B17" s="26" t="s">
        <v>40</v>
      </c>
      <c r="C17" s="26" t="s">
        <v>41</v>
      </c>
      <c r="D17" s="27">
        <v>21270210680</v>
      </c>
      <c r="E17" s="28" t="s">
        <v>16</v>
      </c>
      <c r="F17" s="29" t="s">
        <v>28</v>
      </c>
      <c r="G17" s="30">
        <v>84.4</v>
      </c>
    </row>
    <row r="18" spans="1:7" ht="33.950000000000003" customHeight="1" x14ac:dyDescent="0.25">
      <c r="A18" s="25">
        <v>45358</v>
      </c>
      <c r="B18" s="26" t="s">
        <v>146</v>
      </c>
      <c r="C18" s="26"/>
      <c r="D18" s="27"/>
      <c r="E18" s="28"/>
      <c r="F18" s="29" t="s">
        <v>135</v>
      </c>
      <c r="G18" s="30">
        <v>57.34</v>
      </c>
    </row>
    <row r="19" spans="1:7" ht="33.950000000000003" customHeight="1" x14ac:dyDescent="0.25">
      <c r="A19" s="25">
        <v>45358</v>
      </c>
      <c r="B19" s="26" t="s">
        <v>42</v>
      </c>
      <c r="C19" s="26" t="s">
        <v>43</v>
      </c>
      <c r="D19" s="27">
        <v>5936928998</v>
      </c>
      <c r="E19" s="28" t="s">
        <v>16</v>
      </c>
      <c r="F19" s="29" t="s">
        <v>31</v>
      </c>
      <c r="G19" s="30">
        <v>10.7</v>
      </c>
    </row>
    <row r="20" spans="1:7" ht="33.950000000000003" customHeight="1" x14ac:dyDescent="0.25">
      <c r="A20" s="25">
        <v>45358</v>
      </c>
      <c r="B20" s="26" t="s">
        <v>44</v>
      </c>
      <c r="C20" s="26" t="s">
        <v>30</v>
      </c>
      <c r="D20" s="27"/>
      <c r="E20" s="28"/>
      <c r="F20" s="29" t="s">
        <v>31</v>
      </c>
      <c r="G20" s="30">
        <v>18.5</v>
      </c>
    </row>
    <row r="21" spans="1:7" ht="33.950000000000003" customHeight="1" x14ac:dyDescent="0.25">
      <c r="A21" s="25">
        <v>45359</v>
      </c>
      <c r="B21" s="26" t="s">
        <v>132</v>
      </c>
      <c r="C21" s="26" t="s">
        <v>133</v>
      </c>
      <c r="D21" s="27">
        <v>60174672203</v>
      </c>
      <c r="E21" s="28" t="s">
        <v>134</v>
      </c>
      <c r="F21" s="29" t="s">
        <v>135</v>
      </c>
      <c r="G21" s="30">
        <v>203</v>
      </c>
    </row>
    <row r="22" spans="1:7" ht="33.950000000000003" customHeight="1" x14ac:dyDescent="0.25">
      <c r="A22" s="25">
        <v>45359</v>
      </c>
      <c r="B22" s="26" t="s">
        <v>45</v>
      </c>
      <c r="C22" s="26" t="s">
        <v>46</v>
      </c>
      <c r="D22" s="27">
        <v>60385712857</v>
      </c>
      <c r="E22" s="28" t="s">
        <v>47</v>
      </c>
      <c r="F22" s="29" t="s">
        <v>48</v>
      </c>
      <c r="G22" s="30">
        <v>347</v>
      </c>
    </row>
    <row r="23" spans="1:7" ht="33.950000000000003" customHeight="1" x14ac:dyDescent="0.25">
      <c r="A23" s="25">
        <v>45362</v>
      </c>
      <c r="B23" s="26" t="s">
        <v>49</v>
      </c>
      <c r="C23" s="26"/>
      <c r="D23" s="27"/>
      <c r="E23" s="28"/>
      <c r="F23" s="29" t="s">
        <v>131</v>
      </c>
      <c r="G23" s="30">
        <v>61903.76</v>
      </c>
    </row>
    <row r="24" spans="1:7" ht="33.950000000000003" customHeight="1" x14ac:dyDescent="0.25">
      <c r="A24" s="25">
        <v>45362</v>
      </c>
      <c r="B24" s="26" t="s">
        <v>49</v>
      </c>
      <c r="C24" s="26"/>
      <c r="D24" s="27"/>
      <c r="E24" s="28"/>
      <c r="F24" s="29" t="s">
        <v>136</v>
      </c>
      <c r="G24" s="30">
        <v>1197.23</v>
      </c>
    </row>
    <row r="25" spans="1:7" ht="33.950000000000003" customHeight="1" x14ac:dyDescent="0.25">
      <c r="A25" s="25">
        <v>45362</v>
      </c>
      <c r="B25" s="26" t="s">
        <v>49</v>
      </c>
      <c r="C25" s="26"/>
      <c r="D25" s="27"/>
      <c r="E25" s="28"/>
      <c r="F25" s="29" t="s">
        <v>137</v>
      </c>
      <c r="G25" s="30">
        <v>1205.26</v>
      </c>
    </row>
    <row r="26" spans="1:7" ht="33.950000000000003" customHeight="1" x14ac:dyDescent="0.25">
      <c r="A26" s="25">
        <v>45362</v>
      </c>
      <c r="B26" s="26" t="s">
        <v>49</v>
      </c>
      <c r="C26" s="26"/>
      <c r="D26" s="27"/>
      <c r="E26" s="28"/>
      <c r="F26" s="29" t="s">
        <v>20</v>
      </c>
      <c r="G26" s="30">
        <v>10610.52</v>
      </c>
    </row>
    <row r="27" spans="1:7" ht="33.950000000000003" customHeight="1" x14ac:dyDescent="0.25">
      <c r="A27" s="25">
        <v>45362</v>
      </c>
      <c r="B27" s="26" t="s">
        <v>49</v>
      </c>
      <c r="C27" s="26"/>
      <c r="D27" s="27"/>
      <c r="E27" s="28"/>
      <c r="F27" s="29" t="s">
        <v>51</v>
      </c>
      <c r="G27" s="30">
        <v>1650.38</v>
      </c>
    </row>
    <row r="28" spans="1:7" ht="33.950000000000003" customHeight="1" x14ac:dyDescent="0.25">
      <c r="A28" s="25">
        <v>45362</v>
      </c>
      <c r="B28" s="26" t="s">
        <v>140</v>
      </c>
      <c r="C28" s="26"/>
      <c r="D28" s="27"/>
      <c r="E28" s="28"/>
      <c r="F28" s="29" t="s">
        <v>141</v>
      </c>
      <c r="G28" s="30">
        <v>200.21</v>
      </c>
    </row>
    <row r="29" spans="1:7" ht="33.950000000000003" customHeight="1" x14ac:dyDescent="0.25">
      <c r="A29" s="25">
        <v>45362</v>
      </c>
      <c r="B29" s="26" t="s">
        <v>139</v>
      </c>
      <c r="C29" s="26"/>
      <c r="D29" s="27"/>
      <c r="E29" s="28"/>
      <c r="F29" s="29" t="s">
        <v>141</v>
      </c>
      <c r="G29" s="30">
        <v>127</v>
      </c>
    </row>
    <row r="30" spans="1:7" ht="33.950000000000003" customHeight="1" x14ac:dyDescent="0.25">
      <c r="A30" s="25">
        <v>45362</v>
      </c>
      <c r="B30" s="26" t="s">
        <v>52</v>
      </c>
      <c r="C30" s="26" t="s">
        <v>143</v>
      </c>
      <c r="D30" s="27">
        <v>18683136487</v>
      </c>
      <c r="E30" s="28" t="s">
        <v>144</v>
      </c>
      <c r="F30" s="29" t="s">
        <v>53</v>
      </c>
      <c r="G30" s="30">
        <v>168</v>
      </c>
    </row>
    <row r="31" spans="1:7" ht="33.950000000000003" customHeight="1" x14ac:dyDescent="0.25">
      <c r="A31" s="25">
        <v>45362</v>
      </c>
      <c r="B31" s="26" t="s">
        <v>54</v>
      </c>
      <c r="C31" s="26" t="s">
        <v>55</v>
      </c>
      <c r="D31" s="27">
        <v>96107776452</v>
      </c>
      <c r="E31" s="28" t="s">
        <v>56</v>
      </c>
      <c r="F31" s="29" t="s">
        <v>57</v>
      </c>
      <c r="G31" s="30">
        <v>2601.8000000000002</v>
      </c>
    </row>
    <row r="32" spans="1:7" ht="33.950000000000003" customHeight="1" x14ac:dyDescent="0.25">
      <c r="A32" s="25">
        <v>45363</v>
      </c>
      <c r="B32" s="26" t="s">
        <v>58</v>
      </c>
      <c r="C32" s="26" t="s">
        <v>59</v>
      </c>
      <c r="D32" s="27">
        <v>21523879111</v>
      </c>
      <c r="E32" s="28" t="s">
        <v>60</v>
      </c>
      <c r="F32" s="29" t="s">
        <v>61</v>
      </c>
      <c r="G32" s="30">
        <v>196.6</v>
      </c>
    </row>
    <row r="33" spans="1:7" ht="33.950000000000003" customHeight="1" x14ac:dyDescent="0.25">
      <c r="A33" s="25">
        <v>45363</v>
      </c>
      <c r="B33" s="26" t="s">
        <v>65</v>
      </c>
      <c r="C33" s="26" t="s">
        <v>66</v>
      </c>
      <c r="D33" s="27">
        <v>21777333810</v>
      </c>
      <c r="E33" s="28" t="s">
        <v>67</v>
      </c>
      <c r="F33" s="29" t="s">
        <v>68</v>
      </c>
      <c r="G33" s="30">
        <v>332.95</v>
      </c>
    </row>
    <row r="34" spans="1:7" ht="33.950000000000003" customHeight="1" x14ac:dyDescent="0.25">
      <c r="A34" s="25">
        <v>45363</v>
      </c>
      <c r="B34" s="26" t="s">
        <v>62</v>
      </c>
      <c r="C34" s="26" t="s">
        <v>63</v>
      </c>
      <c r="D34" s="27">
        <v>91591564577</v>
      </c>
      <c r="E34" s="28" t="s">
        <v>64</v>
      </c>
      <c r="F34" s="29" t="s">
        <v>24</v>
      </c>
      <c r="G34" s="30">
        <v>130.65</v>
      </c>
    </row>
    <row r="35" spans="1:7" ht="33.950000000000003" customHeight="1" x14ac:dyDescent="0.25">
      <c r="A35" s="25" t="s">
        <v>138</v>
      </c>
      <c r="B35" s="26" t="s">
        <v>142</v>
      </c>
      <c r="C35" s="26" t="s">
        <v>143</v>
      </c>
      <c r="D35" s="27">
        <v>18683136487</v>
      </c>
      <c r="E35" s="28" t="s">
        <v>144</v>
      </c>
      <c r="F35" s="29"/>
      <c r="G35" s="30">
        <v>9.2899999999999991</v>
      </c>
    </row>
    <row r="36" spans="1:7" ht="33.950000000000003" customHeight="1" x14ac:dyDescent="0.25">
      <c r="A36" s="25">
        <v>45363</v>
      </c>
      <c r="B36" s="26" t="s">
        <v>145</v>
      </c>
      <c r="C36" s="26" t="s">
        <v>143</v>
      </c>
      <c r="D36" s="27">
        <v>18683136487</v>
      </c>
      <c r="E36" s="28" t="s">
        <v>144</v>
      </c>
      <c r="F36" s="29"/>
      <c r="G36" s="30">
        <v>74.319999999999993</v>
      </c>
    </row>
    <row r="37" spans="1:7" ht="33.950000000000003" customHeight="1" x14ac:dyDescent="0.25">
      <c r="A37" s="25">
        <v>45363</v>
      </c>
      <c r="B37" s="26" t="s">
        <v>146</v>
      </c>
      <c r="C37" s="26"/>
      <c r="D37" s="27"/>
      <c r="E37" s="28"/>
      <c r="F37" s="29" t="s">
        <v>135</v>
      </c>
      <c r="G37" s="30">
        <v>203.61</v>
      </c>
    </row>
    <row r="38" spans="1:7" ht="33.950000000000003" customHeight="1" x14ac:dyDescent="0.25">
      <c r="A38" s="25">
        <v>45365</v>
      </c>
      <c r="B38" s="26" t="s">
        <v>69</v>
      </c>
      <c r="C38" s="26" t="s">
        <v>70</v>
      </c>
      <c r="D38" s="27">
        <v>71474780971</v>
      </c>
      <c r="E38" s="28" t="s">
        <v>16</v>
      </c>
      <c r="F38" s="29" t="s">
        <v>28</v>
      </c>
      <c r="G38" s="30">
        <v>32.090000000000003</v>
      </c>
    </row>
    <row r="39" spans="1:7" ht="33.950000000000003" customHeight="1" x14ac:dyDescent="0.25">
      <c r="A39" s="25">
        <v>45366</v>
      </c>
      <c r="B39" s="26" t="s">
        <v>71</v>
      </c>
      <c r="C39" s="26" t="s">
        <v>72</v>
      </c>
      <c r="D39" s="27">
        <v>87311810356</v>
      </c>
      <c r="E39" s="28" t="s">
        <v>16</v>
      </c>
      <c r="F39" s="29" t="s">
        <v>57</v>
      </c>
      <c r="G39" s="30">
        <v>38.520000000000003</v>
      </c>
    </row>
    <row r="40" spans="1:7" ht="33.950000000000003" customHeight="1" x14ac:dyDescent="0.25">
      <c r="A40" s="25">
        <v>45366</v>
      </c>
      <c r="B40" s="26" t="s">
        <v>73</v>
      </c>
      <c r="C40" s="26" t="s">
        <v>74</v>
      </c>
      <c r="D40" s="27">
        <v>38967655335</v>
      </c>
      <c r="E40" s="28" t="s">
        <v>75</v>
      </c>
      <c r="F40" s="29" t="s">
        <v>76</v>
      </c>
      <c r="G40" s="30">
        <v>61.02</v>
      </c>
    </row>
    <row r="41" spans="1:7" ht="33.950000000000003" customHeight="1" x14ac:dyDescent="0.25">
      <c r="A41" s="25">
        <v>45366</v>
      </c>
      <c r="B41" s="26" t="s">
        <v>77</v>
      </c>
      <c r="C41" s="26" t="s">
        <v>78</v>
      </c>
      <c r="D41" s="27">
        <v>70133616033</v>
      </c>
      <c r="E41" s="28" t="s">
        <v>64</v>
      </c>
      <c r="F41" s="29" t="s">
        <v>57</v>
      </c>
      <c r="G41" s="30">
        <v>17.97</v>
      </c>
    </row>
    <row r="42" spans="1:7" ht="33.950000000000003" customHeight="1" x14ac:dyDescent="0.25">
      <c r="A42" s="25">
        <v>45366</v>
      </c>
      <c r="B42" s="26" t="s">
        <v>79</v>
      </c>
      <c r="C42" s="26" t="s">
        <v>78</v>
      </c>
      <c r="D42" s="27">
        <v>70133616033</v>
      </c>
      <c r="E42" s="28" t="s">
        <v>64</v>
      </c>
      <c r="F42" s="29" t="s">
        <v>57</v>
      </c>
      <c r="G42" s="30">
        <v>57.3</v>
      </c>
    </row>
    <row r="43" spans="1:7" ht="33.950000000000003" customHeight="1" x14ac:dyDescent="0.25">
      <c r="A43" s="25">
        <v>45369</v>
      </c>
      <c r="B43" s="26" t="s">
        <v>80</v>
      </c>
      <c r="C43" s="26"/>
      <c r="D43" s="27"/>
      <c r="E43" s="28"/>
      <c r="F43" s="29" t="s">
        <v>50</v>
      </c>
      <c r="G43" s="30">
        <v>306.07</v>
      </c>
    </row>
    <row r="44" spans="1:7" ht="33.950000000000003" customHeight="1" x14ac:dyDescent="0.25">
      <c r="A44" s="25">
        <v>45370</v>
      </c>
      <c r="B44" s="26" t="s">
        <v>81</v>
      </c>
      <c r="C44" s="26" t="s">
        <v>72</v>
      </c>
      <c r="D44" s="27">
        <v>87311810356</v>
      </c>
      <c r="E44" s="28" t="s">
        <v>16</v>
      </c>
      <c r="F44" s="29" t="s">
        <v>57</v>
      </c>
      <c r="G44" s="30">
        <v>13.6</v>
      </c>
    </row>
    <row r="45" spans="1:7" ht="33.950000000000003" customHeight="1" x14ac:dyDescent="0.25">
      <c r="A45" s="25">
        <v>45370</v>
      </c>
      <c r="B45" s="26" t="s">
        <v>82</v>
      </c>
      <c r="C45" s="26" t="s">
        <v>83</v>
      </c>
      <c r="D45" s="27">
        <v>23360971149</v>
      </c>
      <c r="E45" s="28" t="s">
        <v>84</v>
      </c>
      <c r="F45" s="29" t="s">
        <v>28</v>
      </c>
      <c r="G45" s="30">
        <v>110.38</v>
      </c>
    </row>
    <row r="46" spans="1:7" ht="33.950000000000003" customHeight="1" x14ac:dyDescent="0.25">
      <c r="A46" s="25">
        <v>45371</v>
      </c>
      <c r="B46" s="26" t="s">
        <v>85</v>
      </c>
      <c r="C46" s="26" t="s">
        <v>86</v>
      </c>
      <c r="D46" s="27">
        <v>65587651704</v>
      </c>
      <c r="E46" s="28" t="s">
        <v>36</v>
      </c>
      <c r="F46" s="29" t="s">
        <v>61</v>
      </c>
      <c r="G46" s="30">
        <v>313.56</v>
      </c>
    </row>
    <row r="47" spans="1:7" ht="33.950000000000003" customHeight="1" x14ac:dyDescent="0.25">
      <c r="A47" s="25">
        <v>45371</v>
      </c>
      <c r="B47" s="26" t="s">
        <v>87</v>
      </c>
      <c r="C47" s="26" t="s">
        <v>88</v>
      </c>
      <c r="D47" s="27">
        <v>88833097372</v>
      </c>
      <c r="E47" s="28" t="s">
        <v>89</v>
      </c>
      <c r="F47" s="29" t="s">
        <v>28</v>
      </c>
      <c r="G47" s="30">
        <v>506.25</v>
      </c>
    </row>
    <row r="48" spans="1:7" ht="33.950000000000003" customHeight="1" x14ac:dyDescent="0.25">
      <c r="A48" s="25">
        <v>45372</v>
      </c>
      <c r="B48" s="26" t="s">
        <v>90</v>
      </c>
      <c r="C48" s="26" t="s">
        <v>91</v>
      </c>
      <c r="D48" s="27">
        <v>85821130368</v>
      </c>
      <c r="E48" s="28" t="s">
        <v>75</v>
      </c>
      <c r="F48" s="29" t="s">
        <v>24</v>
      </c>
      <c r="G48" s="30">
        <v>1.66</v>
      </c>
    </row>
    <row r="49" spans="1:7" ht="33.950000000000003" customHeight="1" x14ac:dyDescent="0.25">
      <c r="A49" s="25">
        <v>45372</v>
      </c>
      <c r="B49" s="26" t="s">
        <v>92</v>
      </c>
      <c r="C49" s="26" t="s">
        <v>91</v>
      </c>
      <c r="D49" s="27">
        <v>85821130368</v>
      </c>
      <c r="E49" s="28" t="s">
        <v>75</v>
      </c>
      <c r="F49" s="29" t="s">
        <v>31</v>
      </c>
      <c r="G49" s="30">
        <v>16.18</v>
      </c>
    </row>
    <row r="50" spans="1:7" ht="33.950000000000003" customHeight="1" x14ac:dyDescent="0.25">
      <c r="A50" s="25">
        <v>45373</v>
      </c>
      <c r="B50" s="26" t="s">
        <v>93</v>
      </c>
      <c r="C50" s="26" t="s">
        <v>94</v>
      </c>
      <c r="D50" s="27">
        <v>24373843542</v>
      </c>
      <c r="E50" s="28" t="s">
        <v>95</v>
      </c>
      <c r="F50" s="29" t="s">
        <v>96</v>
      </c>
      <c r="G50" s="30">
        <v>62.5</v>
      </c>
    </row>
    <row r="51" spans="1:7" ht="33.950000000000003" customHeight="1" x14ac:dyDescent="0.25">
      <c r="A51" s="25">
        <v>45376</v>
      </c>
      <c r="B51" s="26" t="s">
        <v>97</v>
      </c>
      <c r="C51" s="26"/>
      <c r="D51" s="27"/>
      <c r="E51" s="28"/>
      <c r="F51" s="29" t="s">
        <v>147</v>
      </c>
      <c r="G51" s="30">
        <v>4300</v>
      </c>
    </row>
    <row r="52" spans="1:7" ht="33.950000000000003" customHeight="1" x14ac:dyDescent="0.25">
      <c r="A52" s="25">
        <v>45376</v>
      </c>
      <c r="B52" s="26" t="s">
        <v>98</v>
      </c>
      <c r="C52" s="26" t="s">
        <v>99</v>
      </c>
      <c r="D52" s="27">
        <v>85724396887</v>
      </c>
      <c r="E52" s="28" t="s">
        <v>36</v>
      </c>
      <c r="F52" s="29" t="s">
        <v>100</v>
      </c>
      <c r="G52" s="30">
        <v>152.58000000000001</v>
      </c>
    </row>
    <row r="53" spans="1:7" ht="33.950000000000003" customHeight="1" x14ac:dyDescent="0.25">
      <c r="A53" s="25">
        <v>45377</v>
      </c>
      <c r="B53" s="26" t="s">
        <v>101</v>
      </c>
      <c r="C53" s="26"/>
      <c r="D53" s="27"/>
      <c r="E53" s="28"/>
      <c r="F53" s="29" t="s">
        <v>147</v>
      </c>
      <c r="G53" s="30">
        <v>300</v>
      </c>
    </row>
    <row r="54" spans="1:7" ht="33.950000000000003" customHeight="1" x14ac:dyDescent="0.25">
      <c r="A54" s="25">
        <v>45378</v>
      </c>
      <c r="B54" s="26" t="s">
        <v>146</v>
      </c>
      <c r="C54" s="26"/>
      <c r="D54" s="27"/>
      <c r="E54" s="28"/>
      <c r="F54" s="29" t="s">
        <v>135</v>
      </c>
      <c r="G54" s="30">
        <v>410.03</v>
      </c>
    </row>
    <row r="55" spans="1:7" ht="33.950000000000003" customHeight="1" x14ac:dyDescent="0.25">
      <c r="A55" s="25">
        <v>45378</v>
      </c>
      <c r="B55" s="26" t="s">
        <v>102</v>
      </c>
      <c r="C55" s="26" t="s">
        <v>91</v>
      </c>
      <c r="D55" s="27">
        <v>85821130368</v>
      </c>
      <c r="E55" s="28" t="s">
        <v>75</v>
      </c>
      <c r="F55" s="29" t="s">
        <v>31</v>
      </c>
      <c r="G55" s="30">
        <v>16.600000000000001</v>
      </c>
    </row>
    <row r="56" spans="1:7" ht="33.950000000000003" customHeight="1" x14ac:dyDescent="0.25">
      <c r="A56" s="25">
        <v>45378</v>
      </c>
      <c r="B56" s="26" t="s">
        <v>103</v>
      </c>
      <c r="C56" s="26" t="s">
        <v>104</v>
      </c>
      <c r="D56" s="27">
        <v>3763221335</v>
      </c>
      <c r="E56" s="28" t="s">
        <v>148</v>
      </c>
      <c r="F56" s="29" t="s">
        <v>31</v>
      </c>
      <c r="G56" s="30">
        <v>13.36</v>
      </c>
    </row>
    <row r="57" spans="1:7" ht="33.950000000000003" customHeight="1" x14ac:dyDescent="0.25">
      <c r="A57" s="25">
        <v>45378</v>
      </c>
      <c r="B57" s="26" t="s">
        <v>105</v>
      </c>
      <c r="C57" s="26" t="s">
        <v>106</v>
      </c>
      <c r="D57" s="27">
        <v>63073332379</v>
      </c>
      <c r="E57" s="28" t="s">
        <v>75</v>
      </c>
      <c r="F57" s="29" t="s">
        <v>107</v>
      </c>
      <c r="G57" s="30">
        <v>731.48</v>
      </c>
    </row>
    <row r="58" spans="1:7" ht="33.950000000000003" customHeight="1" x14ac:dyDescent="0.25">
      <c r="A58" s="25">
        <v>45378</v>
      </c>
      <c r="B58" s="26" t="s">
        <v>108</v>
      </c>
      <c r="C58" s="26" t="s">
        <v>149</v>
      </c>
      <c r="D58" s="27">
        <v>97492131626</v>
      </c>
      <c r="E58" s="28" t="s">
        <v>16</v>
      </c>
      <c r="F58" s="29" t="s">
        <v>31</v>
      </c>
      <c r="G58" s="30">
        <v>72.8</v>
      </c>
    </row>
    <row r="59" spans="1:7" ht="33.950000000000003" customHeight="1" x14ac:dyDescent="0.25">
      <c r="A59" s="25">
        <v>45378</v>
      </c>
      <c r="B59" s="26" t="s">
        <v>109</v>
      </c>
      <c r="C59" s="26" t="s">
        <v>110</v>
      </c>
      <c r="D59" s="27">
        <v>33060874644</v>
      </c>
      <c r="E59" s="28" t="s">
        <v>111</v>
      </c>
      <c r="F59" s="29" t="s">
        <v>112</v>
      </c>
      <c r="G59" s="30">
        <v>116.36</v>
      </c>
    </row>
    <row r="60" spans="1:7" ht="33.950000000000003" customHeight="1" x14ac:dyDescent="0.25">
      <c r="A60" s="25">
        <v>45379</v>
      </c>
      <c r="B60" s="26" t="s">
        <v>113</v>
      </c>
      <c r="C60" s="26" t="s">
        <v>114</v>
      </c>
      <c r="D60" s="27">
        <v>7766828649</v>
      </c>
      <c r="E60" s="28" t="s">
        <v>36</v>
      </c>
      <c r="F60" s="29" t="s">
        <v>57</v>
      </c>
      <c r="G60" s="30">
        <v>50</v>
      </c>
    </row>
    <row r="61" spans="1:7" ht="33.950000000000003" customHeight="1" x14ac:dyDescent="0.25">
      <c r="A61" s="25">
        <v>45379</v>
      </c>
      <c r="B61" s="26" t="s">
        <v>115</v>
      </c>
      <c r="C61" s="26" t="s">
        <v>116</v>
      </c>
      <c r="D61" s="27">
        <v>23495584640</v>
      </c>
      <c r="E61" s="28" t="s">
        <v>117</v>
      </c>
      <c r="F61" s="29" t="s">
        <v>48</v>
      </c>
      <c r="G61" s="30">
        <v>110.56</v>
      </c>
    </row>
    <row r="62" spans="1:7" ht="33.950000000000003" customHeight="1" x14ac:dyDescent="0.25">
      <c r="A62" s="25">
        <v>45379</v>
      </c>
      <c r="B62" s="26" t="s">
        <v>118</v>
      </c>
      <c r="C62" s="26" t="s">
        <v>119</v>
      </c>
      <c r="D62" s="27">
        <v>96577868636</v>
      </c>
      <c r="E62" s="28" t="s">
        <v>120</v>
      </c>
      <c r="F62" s="29" t="s">
        <v>100</v>
      </c>
      <c r="G62" s="30">
        <v>160.88999999999999</v>
      </c>
    </row>
    <row r="63" spans="1:7" ht="33.950000000000003" customHeight="1" x14ac:dyDescent="0.25">
      <c r="A63" s="25">
        <v>45379</v>
      </c>
      <c r="B63" s="26" t="s">
        <v>121</v>
      </c>
      <c r="C63" s="26" t="s">
        <v>122</v>
      </c>
      <c r="D63" s="27">
        <v>3109396077</v>
      </c>
      <c r="E63" s="28" t="s">
        <v>123</v>
      </c>
      <c r="F63" s="29" t="s">
        <v>124</v>
      </c>
      <c r="G63" s="30">
        <v>457.81</v>
      </c>
    </row>
    <row r="64" spans="1:7" ht="33.950000000000003" customHeight="1" x14ac:dyDescent="0.25">
      <c r="A64" s="25">
        <v>45379</v>
      </c>
      <c r="B64" s="26" t="s">
        <v>125</v>
      </c>
      <c r="C64" s="26" t="s">
        <v>126</v>
      </c>
      <c r="D64" s="27">
        <v>80799090950</v>
      </c>
      <c r="E64" s="28" t="s">
        <v>36</v>
      </c>
      <c r="F64" s="29" t="s">
        <v>100</v>
      </c>
      <c r="G64" s="30">
        <v>1.5</v>
      </c>
    </row>
    <row r="65" spans="1:7" ht="33.950000000000003" customHeight="1" x14ac:dyDescent="0.25">
      <c r="A65" s="25">
        <v>45379</v>
      </c>
      <c r="B65" s="26" t="s">
        <v>127</v>
      </c>
      <c r="C65" s="26" t="s">
        <v>126</v>
      </c>
      <c r="D65" s="27">
        <v>80799090950</v>
      </c>
      <c r="E65" s="28" t="s">
        <v>36</v>
      </c>
      <c r="F65" s="29" t="s">
        <v>100</v>
      </c>
      <c r="G65" s="30">
        <v>29.16</v>
      </c>
    </row>
    <row r="66" spans="1:7" ht="33.950000000000003" customHeight="1" x14ac:dyDescent="0.25">
      <c r="A66" s="25">
        <v>45379</v>
      </c>
      <c r="B66" s="26" t="s">
        <v>128</v>
      </c>
      <c r="C66" s="26"/>
      <c r="D66" s="27"/>
      <c r="E66" s="28"/>
      <c r="F66" s="29" t="s">
        <v>130</v>
      </c>
      <c r="G66" s="30">
        <v>300</v>
      </c>
    </row>
    <row r="67" spans="1:7" ht="33.950000000000003" customHeight="1" x14ac:dyDescent="0.25">
      <c r="A67" s="25"/>
      <c r="B67" s="26"/>
      <c r="C67" s="26"/>
      <c r="D67" s="27"/>
      <c r="E67" s="28"/>
      <c r="F67" s="29" t="s">
        <v>129</v>
      </c>
      <c r="G67" s="30">
        <f>SUM(G7:G66)</f>
        <v>100917.57000000004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34:F34 A35:C36 E35:F36 A37:F67 A7:F25">
    <cfRule type="expression" dxfId="29" priority="60">
      <formula>MOD(ROW(),2)=0</formula>
    </cfRule>
  </conditionalFormatting>
  <conditionalFormatting sqref="G34:G67 G7:G25">
    <cfRule type="expression" dxfId="28" priority="57">
      <formula>MOD(ROW(),2)=0</formula>
    </cfRule>
    <cfRule type="expression" dxfId="27" priority="58">
      <formula>MOD(ROW(),2)=1</formula>
    </cfRule>
  </conditionalFormatting>
  <conditionalFormatting sqref="A31:F31">
    <cfRule type="expression" dxfId="26" priority="15">
      <formula>MOD(ROW(),2)=0</formula>
    </cfRule>
  </conditionalFormatting>
  <conditionalFormatting sqref="G31">
    <cfRule type="expression" dxfId="25" priority="13">
      <formula>MOD(ROW(),2)=0</formula>
    </cfRule>
    <cfRule type="expression" dxfId="24" priority="14">
      <formula>MOD(ROW(),2)=1</formula>
    </cfRule>
  </conditionalFormatting>
  <conditionalFormatting sqref="A26:F26">
    <cfRule type="expression" dxfId="23" priority="27">
      <formula>MOD(ROW(),2)=0</formula>
    </cfRule>
  </conditionalFormatting>
  <conditionalFormatting sqref="G26">
    <cfRule type="expression" dxfId="22" priority="25">
      <formula>MOD(ROW(),2)=0</formula>
    </cfRule>
    <cfRule type="expression" dxfId="21" priority="26">
      <formula>MOD(ROW(),2)=1</formula>
    </cfRule>
  </conditionalFormatting>
  <conditionalFormatting sqref="A29:E29">
    <cfRule type="expression" dxfId="20" priority="24">
      <formula>MOD(ROW(),2)=0</formula>
    </cfRule>
  </conditionalFormatting>
  <conditionalFormatting sqref="G29">
    <cfRule type="expression" dxfId="19" priority="22">
      <formula>MOD(ROW(),2)=0</formula>
    </cfRule>
    <cfRule type="expression" dxfId="18" priority="23">
      <formula>MOD(ROW(),2)=1</formula>
    </cfRule>
  </conditionalFormatting>
  <conditionalFormatting sqref="A27:F27">
    <cfRule type="expression" dxfId="17" priority="21">
      <formula>MOD(ROW(),2)=0</formula>
    </cfRule>
  </conditionalFormatting>
  <conditionalFormatting sqref="G27">
    <cfRule type="expression" dxfId="16" priority="19">
      <formula>MOD(ROW(),2)=0</formula>
    </cfRule>
    <cfRule type="expression" dxfId="15" priority="20">
      <formula>MOD(ROW(),2)=1</formula>
    </cfRule>
  </conditionalFormatting>
  <conditionalFormatting sqref="A30:B30 D30:F30">
    <cfRule type="expression" dxfId="14" priority="18">
      <formula>MOD(ROW(),2)=0</formula>
    </cfRule>
  </conditionalFormatting>
  <conditionalFormatting sqref="G30">
    <cfRule type="expression" dxfId="13" priority="16">
      <formula>MOD(ROW(),2)=0</formula>
    </cfRule>
    <cfRule type="expression" dxfId="12" priority="17">
      <formula>MOD(ROW(),2)=1</formula>
    </cfRule>
  </conditionalFormatting>
  <conditionalFormatting sqref="A32:F32">
    <cfRule type="expression" dxfId="11" priority="12">
      <formula>MOD(ROW(),2)=0</formula>
    </cfRule>
  </conditionalFormatting>
  <conditionalFormatting sqref="G32">
    <cfRule type="expression" dxfId="10" priority="10">
      <formula>MOD(ROW(),2)=0</formula>
    </cfRule>
    <cfRule type="expression" dxfId="9" priority="11">
      <formula>MOD(ROW(),2)=1</formula>
    </cfRule>
  </conditionalFormatting>
  <conditionalFormatting sqref="A33:F33">
    <cfRule type="expression" dxfId="8" priority="9">
      <formula>MOD(ROW(),2)=0</formula>
    </cfRule>
  </conditionalFormatting>
  <conditionalFormatting sqref="G33">
    <cfRule type="expression" dxfId="7" priority="7">
      <formula>MOD(ROW(),2)=0</formula>
    </cfRule>
    <cfRule type="expression" dxfId="6" priority="8">
      <formula>MOD(ROW(),2)=1</formula>
    </cfRule>
  </conditionalFormatting>
  <conditionalFormatting sqref="A28:F28">
    <cfRule type="expression" dxfId="5" priority="6">
      <formula>MOD(ROW(),2)=0</formula>
    </cfRule>
  </conditionalFormatting>
  <conditionalFormatting sqref="G28">
    <cfRule type="expression" dxfId="4" priority="4">
      <formula>MOD(ROW(),2)=0</formula>
    </cfRule>
    <cfRule type="expression" dxfId="3" priority="5">
      <formula>MOD(ROW(),2)=1</formula>
    </cfRule>
  </conditionalFormatting>
  <conditionalFormatting sqref="F29">
    <cfRule type="expression" dxfId="2" priority="3">
      <formula>MOD(ROW(),2)=0</formula>
    </cfRule>
  </conditionalFormatting>
  <conditionalFormatting sqref="C30">
    <cfRule type="expression" dxfId="1" priority="2">
      <formula>MOD(ROW(),2)=0</formula>
    </cfRule>
  </conditionalFormatting>
  <conditionalFormatting sqref="D35:D36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2024-04-15T13:16:46Z</dcterms:modified>
  <cp:version>1.0</cp:version>
</cp:coreProperties>
</file>